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sebastianrowe/Desktop/programming/Visual Studio Code/projects/KH_MM_23/xlsx/"/>
    </mc:Choice>
  </mc:AlternateContent>
  <xr:revisionPtr revIDLastSave="0" documentId="8_{55456D99-E244-E240-89D2-993710EB4A0E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Working" sheetId="1" r:id="rId1"/>
    <sheet name="Weigh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4" i="1" l="1" a="1"/>
  <c r="AA4" i="1" s="1"/>
  <c r="Z4" i="1" s="1"/>
  <c r="D4" i="1" s="1"/>
  <c r="AA3" i="1" a="1"/>
  <c r="AA3" i="1" s="1"/>
  <c r="Z3" i="1" s="1"/>
  <c r="D3" i="1" s="1"/>
  <c r="AA2" i="1" a="1"/>
  <c r="AA2" i="1" s="1"/>
  <c r="Z2" i="1" s="1"/>
  <c r="D2" i="1" s="1"/>
  <c r="AA5" i="1" a="1"/>
  <c r="AA5" i="1" s="1"/>
  <c r="Z5" i="1" s="1"/>
  <c r="D5" i="1" s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Z1001" i="1"/>
  <c r="Z1000" i="1"/>
  <c r="Z999" i="1"/>
  <c r="Z998" i="1"/>
  <c r="Z997" i="1"/>
  <c r="Z996" i="1"/>
  <c r="Z995" i="1"/>
  <c r="Z994" i="1"/>
  <c r="Z993" i="1"/>
  <c r="Z992" i="1"/>
  <c r="Z991" i="1"/>
  <c r="Z990" i="1"/>
  <c r="Z989" i="1"/>
  <c r="Z988" i="1"/>
  <c r="Z987" i="1"/>
  <c r="Z986" i="1"/>
  <c r="Z985" i="1"/>
  <c r="Z984" i="1"/>
  <c r="Z983" i="1"/>
  <c r="Z982" i="1"/>
  <c r="Z981" i="1"/>
  <c r="Z980" i="1"/>
  <c r="Z979" i="1"/>
  <c r="Z978" i="1"/>
  <c r="Z977" i="1"/>
  <c r="Z976" i="1"/>
  <c r="Z975" i="1"/>
  <c r="Z974" i="1"/>
  <c r="Z973" i="1"/>
  <c r="Z972" i="1"/>
  <c r="Z971" i="1"/>
  <c r="Z970" i="1"/>
  <c r="Z969" i="1"/>
  <c r="Z968" i="1"/>
  <c r="Z967" i="1"/>
  <c r="Z966" i="1"/>
  <c r="Z965" i="1"/>
  <c r="Z964" i="1"/>
  <c r="Z963" i="1"/>
  <c r="Z962" i="1"/>
  <c r="Z961" i="1"/>
  <c r="Z960" i="1"/>
  <c r="Z959" i="1"/>
  <c r="Z958" i="1"/>
  <c r="Z957" i="1"/>
  <c r="Z956" i="1"/>
  <c r="Z955" i="1"/>
  <c r="Z954" i="1"/>
  <c r="Z953" i="1"/>
  <c r="Z952" i="1"/>
  <c r="Z951" i="1"/>
  <c r="Z950" i="1"/>
  <c r="Z949" i="1"/>
  <c r="Z948" i="1"/>
  <c r="Z947" i="1"/>
  <c r="Z946" i="1"/>
  <c r="Z945" i="1"/>
  <c r="Z944" i="1"/>
  <c r="Z943" i="1"/>
  <c r="Z942" i="1"/>
  <c r="Z941" i="1"/>
  <c r="Z940" i="1"/>
  <c r="Z939" i="1"/>
  <c r="Z938" i="1"/>
  <c r="Z937" i="1"/>
  <c r="Z936" i="1"/>
  <c r="Z935" i="1"/>
  <c r="Z934" i="1"/>
  <c r="Z933" i="1"/>
  <c r="Z932" i="1"/>
  <c r="Z931" i="1"/>
  <c r="Z930" i="1"/>
  <c r="Z929" i="1"/>
  <c r="Z928" i="1"/>
  <c r="Z927" i="1"/>
  <c r="Z926" i="1"/>
  <c r="Z925" i="1"/>
  <c r="Z924" i="1"/>
  <c r="Z923" i="1"/>
  <c r="Z922" i="1"/>
  <c r="Z921" i="1"/>
  <c r="Z920" i="1"/>
  <c r="Z919" i="1"/>
  <c r="Z918" i="1"/>
  <c r="Z917" i="1"/>
  <c r="Z916" i="1"/>
  <c r="Z915" i="1"/>
  <c r="Z914" i="1"/>
  <c r="Z913" i="1"/>
  <c r="Z912" i="1"/>
  <c r="Z911" i="1"/>
  <c r="Z910" i="1"/>
  <c r="Z909" i="1"/>
  <c r="Z908" i="1"/>
  <c r="Z907" i="1"/>
  <c r="Z906" i="1"/>
  <c r="Z905" i="1"/>
  <c r="Z904" i="1"/>
  <c r="Z903" i="1"/>
  <c r="Z902" i="1"/>
  <c r="Z901" i="1"/>
  <c r="Z900" i="1"/>
  <c r="Z899" i="1"/>
  <c r="Z898" i="1"/>
  <c r="Z897" i="1"/>
  <c r="Z896" i="1"/>
  <c r="Z895" i="1"/>
  <c r="Z894" i="1"/>
  <c r="Z893" i="1"/>
  <c r="Z892" i="1"/>
  <c r="Z891" i="1"/>
  <c r="Z890" i="1"/>
  <c r="Z889" i="1"/>
  <c r="Z888" i="1"/>
  <c r="Z887" i="1"/>
  <c r="Z886" i="1"/>
  <c r="Z885" i="1"/>
  <c r="Z884" i="1"/>
  <c r="Z883" i="1"/>
  <c r="Z882" i="1"/>
  <c r="Z881" i="1"/>
  <c r="Z880" i="1"/>
  <c r="Z879" i="1"/>
  <c r="Z878" i="1"/>
  <c r="Z877" i="1"/>
  <c r="Z876" i="1"/>
  <c r="Z875" i="1"/>
  <c r="Z874" i="1"/>
  <c r="Z873" i="1"/>
  <c r="Z872" i="1"/>
  <c r="Z871" i="1"/>
  <c r="Z870" i="1"/>
  <c r="Z869" i="1"/>
  <c r="Z868" i="1"/>
  <c r="Z867" i="1"/>
  <c r="Z866" i="1"/>
  <c r="Z865" i="1"/>
  <c r="Z864" i="1"/>
  <c r="Z863" i="1"/>
  <c r="Z862" i="1"/>
  <c r="Z861" i="1"/>
  <c r="Z860" i="1"/>
  <c r="Z859" i="1"/>
  <c r="Z858" i="1"/>
  <c r="Z857" i="1"/>
  <c r="Z856" i="1"/>
  <c r="Z855" i="1"/>
  <c r="Z854" i="1"/>
  <c r="Z853" i="1"/>
  <c r="Z852" i="1"/>
  <c r="Z851" i="1"/>
  <c r="Z850" i="1"/>
  <c r="Z849" i="1"/>
  <c r="Z848" i="1"/>
  <c r="Z847" i="1"/>
  <c r="Z846" i="1"/>
  <c r="Z845" i="1"/>
  <c r="Z844" i="1"/>
  <c r="Z843" i="1"/>
  <c r="Z842" i="1"/>
  <c r="Z841" i="1"/>
  <c r="Z840" i="1"/>
  <c r="Z839" i="1"/>
  <c r="Z838" i="1"/>
  <c r="Z837" i="1"/>
  <c r="Z836" i="1"/>
  <c r="Z835" i="1"/>
  <c r="Z834" i="1"/>
  <c r="Z833" i="1"/>
  <c r="Z832" i="1"/>
  <c r="Z831" i="1"/>
  <c r="Z830" i="1"/>
  <c r="Z829" i="1"/>
  <c r="Z828" i="1"/>
  <c r="Z827" i="1"/>
  <c r="Z826" i="1"/>
  <c r="Z825" i="1"/>
  <c r="Z824" i="1"/>
  <c r="Z823" i="1"/>
  <c r="Z822" i="1"/>
  <c r="Z821" i="1"/>
  <c r="Z820" i="1"/>
  <c r="Z819" i="1"/>
  <c r="Z818" i="1"/>
  <c r="Z817" i="1"/>
  <c r="Z816" i="1"/>
  <c r="Z815" i="1"/>
  <c r="Z814" i="1"/>
  <c r="Z813" i="1"/>
  <c r="Z812" i="1"/>
  <c r="Z811" i="1"/>
  <c r="Z810" i="1"/>
  <c r="Z809" i="1"/>
  <c r="Z808" i="1"/>
  <c r="Z807" i="1"/>
  <c r="Z806" i="1"/>
  <c r="Z805" i="1"/>
  <c r="Z804" i="1"/>
  <c r="Z803" i="1"/>
  <c r="Z802" i="1"/>
  <c r="Z801" i="1"/>
  <c r="Z800" i="1"/>
  <c r="Z799" i="1"/>
  <c r="Z798" i="1"/>
  <c r="Z797" i="1"/>
  <c r="Z796" i="1"/>
  <c r="Z795" i="1"/>
  <c r="Z794" i="1"/>
  <c r="Z793" i="1"/>
  <c r="Z792" i="1"/>
  <c r="Z791" i="1"/>
  <c r="Z790" i="1"/>
  <c r="Z789" i="1"/>
  <c r="Z788" i="1"/>
  <c r="Z787" i="1"/>
  <c r="Z786" i="1"/>
  <c r="Z785" i="1"/>
  <c r="Z784" i="1"/>
  <c r="Z783" i="1"/>
  <c r="Z782" i="1"/>
  <c r="Z781" i="1"/>
  <c r="Z780" i="1"/>
  <c r="Z779" i="1"/>
  <c r="Z778" i="1"/>
  <c r="Z777" i="1"/>
  <c r="Z776" i="1"/>
  <c r="Z775" i="1"/>
  <c r="Z774" i="1"/>
  <c r="Z773" i="1"/>
  <c r="Z772" i="1"/>
  <c r="Z771" i="1"/>
  <c r="Z770" i="1"/>
  <c r="Z769" i="1"/>
  <c r="Z768" i="1"/>
  <c r="Z767" i="1"/>
  <c r="Z766" i="1"/>
  <c r="Z765" i="1"/>
  <c r="Z764" i="1"/>
  <c r="Z763" i="1"/>
  <c r="Z762" i="1"/>
  <c r="Z761" i="1"/>
  <c r="Z760" i="1"/>
  <c r="Z759" i="1"/>
  <c r="Z758" i="1"/>
  <c r="Z757" i="1"/>
  <c r="Z756" i="1"/>
  <c r="Z755" i="1"/>
  <c r="Z754" i="1"/>
  <c r="Z753" i="1"/>
  <c r="Z752" i="1"/>
  <c r="Z751" i="1"/>
  <c r="Z750" i="1"/>
  <c r="Z749" i="1"/>
  <c r="Z748" i="1"/>
  <c r="Z747" i="1"/>
  <c r="Z746" i="1"/>
  <c r="Z745" i="1"/>
  <c r="Z744" i="1"/>
  <c r="Z743" i="1"/>
  <c r="Z742" i="1"/>
  <c r="Z741" i="1"/>
  <c r="Z740" i="1"/>
  <c r="Z739" i="1"/>
  <c r="Z738" i="1"/>
  <c r="Z737" i="1"/>
  <c r="Z736" i="1"/>
  <c r="Z735" i="1"/>
  <c r="Z734" i="1"/>
  <c r="Z733" i="1"/>
  <c r="Z732" i="1"/>
  <c r="Z731" i="1"/>
  <c r="Z730" i="1"/>
  <c r="Z729" i="1"/>
  <c r="Z728" i="1"/>
  <c r="Z727" i="1"/>
  <c r="Z726" i="1"/>
  <c r="Z725" i="1"/>
  <c r="Z724" i="1"/>
  <c r="Z723" i="1"/>
  <c r="Z722" i="1"/>
  <c r="Z721" i="1"/>
  <c r="Z720" i="1"/>
  <c r="Z719" i="1"/>
  <c r="Z718" i="1"/>
  <c r="Z717" i="1"/>
  <c r="Z716" i="1"/>
  <c r="Z715" i="1"/>
  <c r="Z714" i="1"/>
  <c r="Z713" i="1"/>
  <c r="Z712" i="1"/>
  <c r="Z711" i="1"/>
  <c r="Z710" i="1"/>
  <c r="Z709" i="1"/>
  <c r="Z708" i="1"/>
  <c r="Z707" i="1"/>
  <c r="Z706" i="1"/>
  <c r="Z705" i="1"/>
  <c r="Z704" i="1"/>
  <c r="Z703" i="1"/>
  <c r="Z702" i="1"/>
  <c r="Z701" i="1"/>
  <c r="Z700" i="1"/>
  <c r="Z699" i="1"/>
  <c r="Z698" i="1"/>
  <c r="Z697" i="1"/>
  <c r="Z696" i="1"/>
  <c r="Z695" i="1"/>
  <c r="Z694" i="1"/>
  <c r="Z693" i="1"/>
  <c r="Z692" i="1"/>
  <c r="Z691" i="1"/>
  <c r="Z690" i="1"/>
  <c r="Z689" i="1"/>
  <c r="Z688" i="1"/>
  <c r="Z687" i="1"/>
  <c r="Z686" i="1"/>
  <c r="Z685" i="1"/>
  <c r="Z684" i="1"/>
  <c r="Z683" i="1"/>
  <c r="Z682" i="1"/>
  <c r="Z681" i="1"/>
  <c r="Z680" i="1"/>
  <c r="Z679" i="1"/>
  <c r="Z678" i="1"/>
  <c r="Z677" i="1"/>
  <c r="Z676" i="1"/>
  <c r="Z675" i="1"/>
  <c r="Z674" i="1"/>
  <c r="Z673" i="1"/>
  <c r="Z672" i="1"/>
  <c r="Z671" i="1"/>
  <c r="Z670" i="1"/>
  <c r="Z669" i="1"/>
  <c r="Z668" i="1"/>
  <c r="Z667" i="1"/>
  <c r="Z666" i="1"/>
  <c r="Z665" i="1"/>
  <c r="Z664" i="1"/>
  <c r="Z663" i="1"/>
  <c r="Z662" i="1"/>
  <c r="Z661" i="1"/>
  <c r="Z660" i="1"/>
  <c r="Z659" i="1"/>
  <c r="Z658" i="1"/>
  <c r="Z657" i="1"/>
  <c r="Z656" i="1"/>
  <c r="Z655" i="1"/>
  <c r="Z654" i="1"/>
  <c r="Z653" i="1"/>
  <c r="Z652" i="1"/>
  <c r="Z651" i="1"/>
  <c r="Z650" i="1"/>
  <c r="Z649" i="1"/>
  <c r="Z648" i="1"/>
  <c r="Z647" i="1"/>
  <c r="Z646" i="1"/>
  <c r="Z645" i="1"/>
  <c r="Z644" i="1"/>
  <c r="Z643" i="1"/>
  <c r="Z642" i="1"/>
  <c r="Z641" i="1"/>
  <c r="Z640" i="1"/>
  <c r="Z639" i="1"/>
  <c r="Z638" i="1"/>
  <c r="Z637" i="1"/>
  <c r="Z636" i="1"/>
  <c r="Z635" i="1"/>
  <c r="Z634" i="1"/>
  <c r="Z633" i="1"/>
  <c r="Z632" i="1"/>
  <c r="Z631" i="1"/>
  <c r="Z630" i="1"/>
  <c r="Z629" i="1"/>
  <c r="Z628" i="1"/>
  <c r="Z627" i="1"/>
  <c r="Z626" i="1"/>
  <c r="Z625" i="1"/>
  <c r="Z624" i="1"/>
  <c r="Z623" i="1"/>
  <c r="Z622" i="1"/>
  <c r="Z621" i="1"/>
  <c r="Z620" i="1"/>
  <c r="Z619" i="1"/>
  <c r="Z618" i="1"/>
  <c r="Z617" i="1"/>
  <c r="Z616" i="1"/>
  <c r="Z615" i="1"/>
  <c r="Z614" i="1"/>
  <c r="Z613" i="1"/>
  <c r="Z612" i="1"/>
  <c r="Z611" i="1"/>
  <c r="Z610" i="1"/>
  <c r="Z609" i="1"/>
  <c r="Z608" i="1"/>
  <c r="Z607" i="1"/>
  <c r="Z606" i="1"/>
  <c r="Z605" i="1"/>
  <c r="Z604" i="1"/>
  <c r="Z603" i="1"/>
  <c r="Z602" i="1"/>
  <c r="Z601" i="1"/>
  <c r="Z600" i="1"/>
  <c r="Z599" i="1"/>
  <c r="Z598" i="1"/>
  <c r="Z597" i="1"/>
  <c r="Z596" i="1"/>
  <c r="Z595" i="1"/>
  <c r="Z594" i="1"/>
  <c r="Z593" i="1"/>
  <c r="Z592" i="1"/>
  <c r="Z591" i="1"/>
  <c r="Z590" i="1"/>
  <c r="Z589" i="1"/>
  <c r="Z588" i="1"/>
  <c r="Z587" i="1"/>
  <c r="Z586" i="1"/>
  <c r="Z585" i="1"/>
  <c r="Z584" i="1"/>
  <c r="Z583" i="1"/>
  <c r="Z582" i="1"/>
  <c r="Z581" i="1"/>
  <c r="Z580" i="1"/>
  <c r="Z579" i="1"/>
  <c r="Z578" i="1"/>
  <c r="Z577" i="1"/>
  <c r="Z576" i="1"/>
  <c r="Z575" i="1"/>
  <c r="Z574" i="1"/>
  <c r="Z573" i="1"/>
  <c r="Z572" i="1"/>
  <c r="Z571" i="1"/>
  <c r="Z570" i="1"/>
  <c r="Z569" i="1"/>
  <c r="Z568" i="1"/>
  <c r="Z567" i="1"/>
  <c r="Z566" i="1"/>
  <c r="Z565" i="1"/>
  <c r="Z564" i="1"/>
  <c r="Z563" i="1"/>
  <c r="Z562" i="1"/>
  <c r="Z561" i="1"/>
  <c r="Z560" i="1"/>
  <c r="Z559" i="1"/>
  <c r="Z558" i="1"/>
  <c r="Z557" i="1"/>
  <c r="Z556" i="1"/>
  <c r="Z555" i="1"/>
  <c r="Z554" i="1"/>
  <c r="Z553" i="1"/>
  <c r="Z552" i="1"/>
  <c r="Z551" i="1"/>
  <c r="Z550" i="1"/>
  <c r="Z549" i="1"/>
  <c r="Z548" i="1"/>
  <c r="Z547" i="1"/>
  <c r="Z546" i="1"/>
  <c r="Z545" i="1"/>
  <c r="Z544" i="1"/>
  <c r="Z543" i="1"/>
  <c r="Z542" i="1"/>
  <c r="Z541" i="1"/>
  <c r="Z540" i="1"/>
  <c r="Z539" i="1"/>
  <c r="Z538" i="1"/>
  <c r="Z537" i="1"/>
  <c r="Z536" i="1"/>
  <c r="Z535" i="1"/>
  <c r="Z534" i="1"/>
  <c r="Z533" i="1"/>
  <c r="Z532" i="1"/>
  <c r="Z531" i="1"/>
  <c r="Z530" i="1"/>
  <c r="Z529" i="1"/>
  <c r="Z528" i="1"/>
  <c r="Z527" i="1"/>
  <c r="Z526" i="1"/>
  <c r="Z525" i="1"/>
  <c r="Z524" i="1"/>
  <c r="Z523" i="1"/>
  <c r="Z522" i="1"/>
  <c r="Z521" i="1"/>
  <c r="Z520" i="1"/>
  <c r="Z519" i="1"/>
  <c r="Z518" i="1"/>
  <c r="Z517" i="1"/>
  <c r="Z516" i="1"/>
  <c r="Z515" i="1"/>
  <c r="Z514" i="1"/>
  <c r="Z513" i="1"/>
  <c r="Z512" i="1"/>
  <c r="Z511" i="1"/>
  <c r="Z510" i="1"/>
  <c r="Z509" i="1"/>
  <c r="Z508" i="1"/>
  <c r="Z507" i="1"/>
  <c r="Z506" i="1"/>
  <c r="Z505" i="1"/>
  <c r="Z504" i="1"/>
  <c r="Z503" i="1"/>
  <c r="Z502" i="1"/>
  <c r="Z501" i="1"/>
  <c r="Z500" i="1"/>
  <c r="Z499" i="1"/>
  <c r="Z498" i="1"/>
  <c r="Z497" i="1"/>
  <c r="Z496" i="1"/>
  <c r="Z495" i="1"/>
  <c r="Z494" i="1"/>
  <c r="Z493" i="1"/>
  <c r="Z492" i="1"/>
  <c r="Z491" i="1"/>
  <c r="Z490" i="1"/>
  <c r="Z489" i="1"/>
  <c r="Z488" i="1"/>
  <c r="Z487" i="1"/>
  <c r="Z486" i="1"/>
  <c r="Z485" i="1"/>
  <c r="Z484" i="1"/>
  <c r="Z483" i="1"/>
  <c r="Z482" i="1"/>
  <c r="Z481" i="1"/>
  <c r="Z480" i="1"/>
  <c r="Z479" i="1"/>
  <c r="Z478" i="1"/>
  <c r="Z477" i="1"/>
  <c r="Z476" i="1"/>
  <c r="Z475" i="1"/>
  <c r="Z474" i="1"/>
  <c r="Z473" i="1"/>
  <c r="Z472" i="1"/>
  <c r="Z471" i="1"/>
  <c r="Z470" i="1"/>
  <c r="Z469" i="1"/>
  <c r="Z468" i="1"/>
  <c r="Z467" i="1"/>
  <c r="Z466" i="1"/>
  <c r="Z465" i="1"/>
  <c r="Z464" i="1"/>
  <c r="Z463" i="1"/>
  <c r="Z462" i="1"/>
  <c r="Z461" i="1"/>
  <c r="Z460" i="1"/>
  <c r="Z459" i="1"/>
  <c r="Z458" i="1"/>
  <c r="Z457" i="1"/>
  <c r="Z456" i="1"/>
  <c r="Z455" i="1"/>
  <c r="Z454" i="1"/>
  <c r="Z453" i="1"/>
  <c r="Z452" i="1"/>
  <c r="Z451" i="1"/>
  <c r="Z450" i="1"/>
  <c r="Z449" i="1"/>
  <c r="Z448" i="1"/>
  <c r="Z447" i="1"/>
  <c r="Z446" i="1"/>
  <c r="Z445" i="1"/>
  <c r="Z444" i="1"/>
  <c r="Z443" i="1"/>
  <c r="Z442" i="1"/>
  <c r="Z441" i="1"/>
  <c r="Z440" i="1"/>
  <c r="Z439" i="1"/>
  <c r="Z438" i="1"/>
  <c r="Z437" i="1"/>
  <c r="Z436" i="1"/>
  <c r="Z435" i="1"/>
  <c r="Z434" i="1"/>
  <c r="Z433" i="1"/>
  <c r="Z432" i="1"/>
  <c r="Z431" i="1"/>
  <c r="Z430" i="1"/>
  <c r="Z429" i="1"/>
  <c r="Z428" i="1"/>
  <c r="Z427" i="1"/>
  <c r="Z426" i="1"/>
  <c r="Z425" i="1"/>
  <c r="Z424" i="1"/>
  <c r="Z423" i="1"/>
  <c r="Z422" i="1"/>
  <c r="Z421" i="1"/>
  <c r="Z420" i="1"/>
  <c r="Z419" i="1"/>
  <c r="Z418" i="1"/>
  <c r="Z417" i="1"/>
  <c r="Z416" i="1"/>
  <c r="Z415" i="1"/>
  <c r="Z414" i="1"/>
  <c r="Z413" i="1"/>
  <c r="Z412" i="1"/>
  <c r="Z411" i="1"/>
  <c r="Z410" i="1"/>
  <c r="Z409" i="1"/>
  <c r="Z408" i="1"/>
  <c r="Z407" i="1"/>
  <c r="Z406" i="1"/>
  <c r="Z405" i="1"/>
  <c r="Z404" i="1"/>
  <c r="Z403" i="1"/>
  <c r="Z402" i="1"/>
  <c r="Z401" i="1"/>
  <c r="Z400" i="1"/>
  <c r="Z399" i="1"/>
  <c r="Z398" i="1"/>
  <c r="Z397" i="1"/>
  <c r="Z396" i="1"/>
  <c r="Z395" i="1"/>
  <c r="Z394" i="1"/>
  <c r="Z393" i="1"/>
  <c r="Z392" i="1"/>
  <c r="Z391" i="1"/>
  <c r="Z390" i="1"/>
  <c r="Z389" i="1"/>
  <c r="Z388" i="1"/>
  <c r="Z387" i="1"/>
  <c r="Z386" i="1"/>
  <c r="Z385" i="1"/>
  <c r="Z384" i="1"/>
  <c r="Z383" i="1"/>
  <c r="Z382" i="1"/>
  <c r="Z381" i="1"/>
  <c r="Z380" i="1"/>
  <c r="Z379" i="1"/>
  <c r="Z378" i="1"/>
  <c r="Z377" i="1"/>
  <c r="Z376" i="1"/>
  <c r="Z375" i="1"/>
  <c r="Z374" i="1"/>
  <c r="Z373" i="1"/>
  <c r="Z372" i="1"/>
  <c r="Z371" i="1"/>
  <c r="Z370" i="1"/>
  <c r="Z369" i="1"/>
  <c r="Z368" i="1"/>
  <c r="Z367" i="1"/>
  <c r="Z366" i="1"/>
  <c r="Z365" i="1"/>
  <c r="Z364" i="1"/>
  <c r="Z363" i="1"/>
  <c r="Z362" i="1"/>
  <c r="Z361" i="1"/>
  <c r="Z360" i="1"/>
  <c r="Z359" i="1"/>
  <c r="Z358" i="1"/>
  <c r="Z357" i="1"/>
  <c r="Z356" i="1"/>
  <c r="Z355" i="1"/>
  <c r="Z354" i="1"/>
  <c r="Z353" i="1"/>
  <c r="Z352" i="1"/>
  <c r="Z351" i="1"/>
  <c r="Z350" i="1"/>
  <c r="Z349" i="1"/>
  <c r="Z348" i="1"/>
  <c r="Z347" i="1"/>
  <c r="Z346" i="1"/>
  <c r="Z345" i="1"/>
  <c r="Z344" i="1"/>
  <c r="Z343" i="1"/>
  <c r="Z342" i="1"/>
  <c r="Z341" i="1"/>
  <c r="Z340" i="1"/>
  <c r="Z339" i="1"/>
  <c r="Z338" i="1"/>
  <c r="Z337" i="1"/>
  <c r="Z336" i="1"/>
  <c r="Z335" i="1"/>
  <c r="Z334" i="1"/>
  <c r="Z333" i="1"/>
  <c r="Z332" i="1"/>
  <c r="Z331" i="1"/>
  <c r="Z330" i="1"/>
  <c r="Z329" i="1"/>
  <c r="Z328" i="1"/>
  <c r="Z327" i="1"/>
  <c r="Z326" i="1"/>
  <c r="Z325" i="1"/>
  <c r="Z324" i="1"/>
  <c r="Z323" i="1"/>
  <c r="Z322" i="1"/>
  <c r="Z321" i="1"/>
  <c r="Z320" i="1"/>
  <c r="Z319" i="1"/>
  <c r="Z318" i="1"/>
  <c r="Z317" i="1"/>
  <c r="Z316" i="1"/>
  <c r="Z315" i="1"/>
  <c r="Z314" i="1"/>
  <c r="Z313" i="1"/>
  <c r="Z312" i="1"/>
  <c r="Z311" i="1"/>
  <c r="Z310" i="1"/>
  <c r="Z309" i="1"/>
  <c r="Z308" i="1"/>
  <c r="Z307" i="1"/>
  <c r="Z306" i="1"/>
  <c r="Z305" i="1"/>
  <c r="Z304" i="1"/>
  <c r="Z303" i="1"/>
  <c r="Z302" i="1"/>
  <c r="Z301" i="1"/>
  <c r="Z300" i="1"/>
  <c r="Z299" i="1"/>
  <c r="Z298" i="1"/>
  <c r="Z297" i="1"/>
  <c r="Z296" i="1"/>
  <c r="Z295" i="1"/>
  <c r="Z294" i="1"/>
  <c r="Z293" i="1"/>
  <c r="Z292" i="1"/>
  <c r="Z291" i="1"/>
  <c r="Z290" i="1"/>
  <c r="Z289" i="1"/>
  <c r="Z288" i="1"/>
  <c r="Z287" i="1"/>
  <c r="Z286" i="1"/>
  <c r="Z285" i="1"/>
  <c r="Z284" i="1"/>
  <c r="Z283" i="1"/>
  <c r="Z282" i="1"/>
  <c r="Z281" i="1"/>
  <c r="Z280" i="1"/>
  <c r="Z279" i="1"/>
  <c r="Z278" i="1"/>
  <c r="Z277" i="1"/>
  <c r="Z276" i="1"/>
  <c r="Z275" i="1"/>
  <c r="Z274" i="1"/>
  <c r="Z273" i="1"/>
  <c r="Z272" i="1"/>
  <c r="Z271" i="1"/>
  <c r="Z270" i="1"/>
  <c r="Z269" i="1"/>
  <c r="Z268" i="1"/>
  <c r="Z267" i="1"/>
  <c r="Z266" i="1"/>
  <c r="Z265" i="1"/>
  <c r="Z264" i="1"/>
  <c r="Z263" i="1"/>
  <c r="Z262" i="1"/>
  <c r="Z261" i="1"/>
  <c r="Z260" i="1"/>
  <c r="Z259" i="1"/>
  <c r="Z258" i="1"/>
  <c r="Z257" i="1"/>
  <c r="Z256" i="1"/>
  <c r="Z255" i="1"/>
  <c r="Z254" i="1"/>
  <c r="Z253" i="1"/>
  <c r="Z252" i="1"/>
  <c r="Z251" i="1"/>
  <c r="Z250" i="1"/>
  <c r="Z249" i="1"/>
  <c r="Z248" i="1"/>
  <c r="Z247" i="1"/>
  <c r="Z246" i="1"/>
  <c r="Z245" i="1"/>
  <c r="Z244" i="1"/>
  <c r="Z243" i="1"/>
  <c r="Z242" i="1"/>
  <c r="Z241" i="1"/>
  <c r="Z240" i="1"/>
  <c r="Z239" i="1"/>
  <c r="Z238" i="1"/>
  <c r="Z237" i="1"/>
  <c r="Z236" i="1"/>
  <c r="Z235" i="1"/>
  <c r="Z234" i="1"/>
  <c r="Z233" i="1"/>
  <c r="Z232" i="1"/>
  <c r="Z231" i="1"/>
  <c r="Z230" i="1"/>
  <c r="Z229" i="1"/>
  <c r="Z228" i="1"/>
  <c r="Z227" i="1"/>
  <c r="Z226" i="1"/>
  <c r="Z225" i="1"/>
  <c r="Z224" i="1"/>
  <c r="Z223" i="1"/>
  <c r="Z222" i="1"/>
  <c r="Z221" i="1"/>
  <c r="Z220" i="1"/>
  <c r="Z219" i="1"/>
  <c r="Z218" i="1"/>
  <c r="Z217" i="1"/>
  <c r="Z216" i="1"/>
  <c r="Z215" i="1"/>
  <c r="Z214" i="1"/>
  <c r="Z213" i="1"/>
  <c r="Z212" i="1"/>
  <c r="Z211" i="1"/>
  <c r="Z210" i="1"/>
  <c r="Z209" i="1"/>
  <c r="Z208" i="1"/>
  <c r="Z207" i="1"/>
  <c r="Z206" i="1"/>
  <c r="Z205" i="1"/>
  <c r="Z204" i="1"/>
  <c r="Z203" i="1"/>
  <c r="Z202" i="1"/>
  <c r="Z201" i="1"/>
  <c r="Z200" i="1"/>
  <c r="Z199" i="1"/>
  <c r="Z198" i="1"/>
  <c r="Z197" i="1"/>
  <c r="Z196" i="1"/>
  <c r="Z195" i="1"/>
  <c r="Z194" i="1"/>
  <c r="Z193" i="1"/>
  <c r="Z192" i="1"/>
  <c r="Z191" i="1"/>
  <c r="Z190" i="1"/>
  <c r="Z189" i="1"/>
  <c r="Z188" i="1"/>
  <c r="Z187" i="1"/>
  <c r="Z186" i="1"/>
  <c r="Z185" i="1"/>
  <c r="Z184" i="1"/>
  <c r="Z183" i="1"/>
  <c r="Z182" i="1"/>
  <c r="Z181" i="1"/>
  <c r="Z180" i="1"/>
  <c r="Z179" i="1"/>
  <c r="Z178" i="1"/>
  <c r="Z177" i="1"/>
  <c r="Z176" i="1"/>
  <c r="Z175" i="1"/>
  <c r="Z174" i="1"/>
  <c r="Z173" i="1"/>
  <c r="Z172" i="1"/>
  <c r="Z171" i="1"/>
  <c r="Z170" i="1"/>
  <c r="Z169" i="1"/>
  <c r="Z168" i="1"/>
  <c r="Z167" i="1"/>
  <c r="Z166" i="1"/>
  <c r="Z165" i="1"/>
  <c r="Z164" i="1"/>
  <c r="Z163" i="1"/>
  <c r="Z162" i="1"/>
  <c r="Z161" i="1"/>
  <c r="Z160" i="1"/>
  <c r="Z159" i="1"/>
  <c r="Z158" i="1"/>
  <c r="Z157" i="1"/>
  <c r="Z156" i="1"/>
  <c r="Z155" i="1"/>
  <c r="Z154" i="1"/>
  <c r="Z153" i="1"/>
  <c r="Z152" i="1"/>
  <c r="Z151" i="1"/>
  <c r="Z150" i="1"/>
  <c r="Z149" i="1"/>
  <c r="Z148" i="1"/>
  <c r="Z147" i="1"/>
  <c r="Z146" i="1"/>
  <c r="Z145" i="1"/>
  <c r="Z144" i="1"/>
  <c r="Z143" i="1"/>
  <c r="Z142" i="1"/>
  <c r="Z141" i="1"/>
  <c r="Z140" i="1"/>
  <c r="Z139" i="1"/>
  <c r="Z138" i="1"/>
  <c r="Z137" i="1"/>
  <c r="Z136" i="1"/>
  <c r="Z135" i="1"/>
  <c r="Z134" i="1"/>
  <c r="Z133" i="1"/>
  <c r="Z132" i="1"/>
  <c r="Z131" i="1"/>
  <c r="Z130" i="1"/>
  <c r="Z129" i="1"/>
  <c r="Z128" i="1"/>
  <c r="Z127" i="1"/>
  <c r="Z126" i="1"/>
  <c r="Z125" i="1"/>
  <c r="Z124" i="1"/>
  <c r="Z123" i="1"/>
  <c r="Z122" i="1"/>
  <c r="Z121" i="1"/>
  <c r="Z120" i="1"/>
  <c r="Z119" i="1"/>
  <c r="Z118" i="1"/>
  <c r="Z117" i="1"/>
  <c r="Z116" i="1"/>
  <c r="Z115" i="1"/>
  <c r="Z114" i="1"/>
  <c r="Z113" i="1"/>
  <c r="Z112" i="1"/>
  <c r="Z111" i="1"/>
  <c r="Z110" i="1"/>
  <c r="Z109" i="1"/>
  <c r="Z108" i="1"/>
  <c r="Z107" i="1"/>
  <c r="Z106" i="1"/>
  <c r="Z105" i="1"/>
  <c r="Z104" i="1"/>
  <c r="Z103" i="1"/>
  <c r="Z102" i="1"/>
  <c r="Z101" i="1"/>
  <c r="Z100" i="1"/>
  <c r="Z99" i="1"/>
  <c r="Z98" i="1"/>
  <c r="Z97" i="1"/>
  <c r="Z96" i="1"/>
  <c r="Z95" i="1"/>
  <c r="Z94" i="1"/>
  <c r="Z93" i="1"/>
  <c r="Z92" i="1"/>
  <c r="Z91" i="1"/>
  <c r="Z90" i="1"/>
  <c r="Z89" i="1"/>
  <c r="Z88" i="1"/>
  <c r="Z87" i="1"/>
  <c r="Z86" i="1"/>
  <c r="Z85" i="1"/>
  <c r="Z84" i="1"/>
  <c r="Z83" i="1"/>
  <c r="Z82" i="1"/>
  <c r="Z81" i="1"/>
  <c r="Z80" i="1"/>
  <c r="Z79" i="1"/>
  <c r="Z78" i="1"/>
  <c r="Z77" i="1"/>
  <c r="Z76" i="1"/>
  <c r="Z75" i="1"/>
  <c r="Z74" i="1"/>
  <c r="Z73" i="1"/>
  <c r="Z72" i="1"/>
  <c r="Z71" i="1"/>
  <c r="Z70" i="1"/>
  <c r="Z69" i="1"/>
  <c r="Z68" i="1"/>
  <c r="Z67" i="1"/>
  <c r="Z66" i="1"/>
  <c r="Z65" i="1"/>
  <c r="Z64" i="1"/>
  <c r="Z63" i="1"/>
  <c r="Z62" i="1"/>
  <c r="Z61" i="1"/>
  <c r="Z60" i="1"/>
  <c r="Z59" i="1"/>
  <c r="Z58" i="1"/>
  <c r="Z57" i="1"/>
  <c r="Z56" i="1"/>
  <c r="Z55" i="1"/>
  <c r="Z54" i="1"/>
  <c r="Z53" i="1"/>
  <c r="Z52" i="1"/>
  <c r="Z51" i="1"/>
  <c r="Z50" i="1"/>
  <c r="Z49" i="1"/>
  <c r="Z48" i="1"/>
  <c r="Z47" i="1"/>
  <c r="Z46" i="1"/>
  <c r="Z45" i="1"/>
  <c r="Z44" i="1"/>
  <c r="Z43" i="1"/>
  <c r="Z42" i="1"/>
  <c r="Z41" i="1"/>
  <c r="Z40" i="1"/>
  <c r="Z39" i="1"/>
  <c r="Z38" i="1"/>
  <c r="Z37" i="1"/>
  <c r="Z36" i="1"/>
  <c r="Z35" i="1"/>
  <c r="Z34" i="1"/>
  <c r="Z33" i="1"/>
  <c r="Z32" i="1"/>
  <c r="Z31" i="1"/>
  <c r="Z30" i="1"/>
  <c r="Z29" i="1"/>
  <c r="Z28" i="1"/>
  <c r="Z27" i="1"/>
  <c r="Z26" i="1"/>
  <c r="Z25" i="1"/>
  <c r="Z24" i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Z10" i="1"/>
  <c r="Z9" i="1"/>
  <c r="Z8" i="1"/>
  <c r="Z7" i="1"/>
  <c r="Z6" i="1"/>
  <c r="AB1001" i="1"/>
  <c r="AA1001" i="1" s="1" a="1"/>
  <c r="AA1001" i="1" s="1"/>
  <c r="AB1000" i="1"/>
  <c r="AA1000" i="1" s="1" a="1"/>
  <c r="AA1000" i="1" s="1"/>
  <c r="AB999" i="1"/>
  <c r="AA999" i="1" s="1" a="1"/>
  <c r="AA999" i="1" s="1"/>
  <c r="AB998" i="1"/>
  <c r="AA998" i="1" s="1" a="1"/>
  <c r="AA998" i="1" s="1"/>
  <c r="AB997" i="1"/>
  <c r="AA997" i="1" s="1" a="1"/>
  <c r="AA997" i="1" s="1"/>
  <c r="AB996" i="1"/>
  <c r="AA996" i="1" s="1" a="1"/>
  <c r="AA996" i="1" s="1"/>
  <c r="AB995" i="1"/>
  <c r="AA995" i="1" s="1" a="1"/>
  <c r="AA995" i="1" s="1"/>
  <c r="AB994" i="1"/>
  <c r="AA994" i="1" s="1" a="1"/>
  <c r="AA994" i="1" s="1"/>
  <c r="AB993" i="1"/>
  <c r="AA993" i="1" s="1" a="1"/>
  <c r="AA993" i="1" s="1"/>
  <c r="AB992" i="1"/>
  <c r="AA992" i="1" s="1" a="1"/>
  <c r="AA992" i="1" s="1"/>
  <c r="AB991" i="1"/>
  <c r="AA991" i="1" s="1" a="1"/>
  <c r="AA991" i="1" s="1"/>
  <c r="AB990" i="1"/>
  <c r="AA990" i="1" s="1" a="1"/>
  <c r="AA990" i="1" s="1"/>
  <c r="AB989" i="1"/>
  <c r="AA989" i="1" s="1" a="1"/>
  <c r="AA989" i="1" s="1"/>
  <c r="AB988" i="1"/>
  <c r="AA988" i="1" s="1" a="1"/>
  <c r="AA988" i="1" s="1"/>
  <c r="AB987" i="1"/>
  <c r="AA987" i="1" s="1" a="1"/>
  <c r="AA987" i="1" s="1"/>
  <c r="AB986" i="1"/>
  <c r="AA986" i="1" s="1" a="1"/>
  <c r="AA986" i="1" s="1"/>
  <c r="AB985" i="1"/>
  <c r="AA985" i="1" s="1" a="1"/>
  <c r="AA985" i="1" s="1"/>
  <c r="AB984" i="1"/>
  <c r="AA984" i="1" s="1" a="1"/>
  <c r="AA984" i="1" s="1"/>
  <c r="AB983" i="1"/>
  <c r="AA983" i="1" s="1" a="1"/>
  <c r="AA983" i="1" s="1"/>
  <c r="AB982" i="1"/>
  <c r="AA982" i="1" s="1" a="1"/>
  <c r="AA982" i="1" s="1"/>
  <c r="AB981" i="1"/>
  <c r="AA981" i="1" s="1" a="1"/>
  <c r="AA981" i="1" s="1"/>
  <c r="AB980" i="1"/>
  <c r="AA980" i="1" s="1" a="1"/>
  <c r="AA980" i="1" s="1"/>
  <c r="AB979" i="1"/>
  <c r="AA979" i="1" s="1" a="1"/>
  <c r="AA979" i="1" s="1"/>
  <c r="AB978" i="1"/>
  <c r="AA978" i="1" s="1" a="1"/>
  <c r="AA978" i="1" s="1"/>
  <c r="AB977" i="1"/>
  <c r="AA977" i="1" s="1" a="1"/>
  <c r="AA977" i="1" s="1"/>
  <c r="AB976" i="1"/>
  <c r="AA976" i="1" s="1" a="1"/>
  <c r="AA976" i="1" s="1"/>
  <c r="AB975" i="1"/>
  <c r="AA975" i="1" s="1" a="1"/>
  <c r="AA975" i="1" s="1"/>
  <c r="AB974" i="1"/>
  <c r="AA974" i="1" s="1" a="1"/>
  <c r="AA974" i="1" s="1"/>
  <c r="AB973" i="1"/>
  <c r="AA973" i="1" s="1" a="1"/>
  <c r="AA973" i="1" s="1"/>
  <c r="AB972" i="1"/>
  <c r="AA972" i="1" s="1" a="1"/>
  <c r="AA972" i="1" s="1"/>
  <c r="AB971" i="1"/>
  <c r="AA971" i="1" s="1" a="1"/>
  <c r="AA971" i="1" s="1"/>
  <c r="AB970" i="1"/>
  <c r="AA970" i="1" s="1" a="1"/>
  <c r="AA970" i="1" s="1"/>
  <c r="AB969" i="1"/>
  <c r="AA969" i="1" s="1" a="1"/>
  <c r="AA969" i="1" s="1"/>
  <c r="AB968" i="1"/>
  <c r="AA968" i="1" s="1" a="1"/>
  <c r="AA968" i="1" s="1"/>
  <c r="AB967" i="1"/>
  <c r="AA967" i="1" s="1" a="1"/>
  <c r="AA967" i="1" s="1"/>
  <c r="AB966" i="1"/>
  <c r="AA966" i="1" s="1" a="1"/>
  <c r="AA966" i="1" s="1"/>
  <c r="AB965" i="1"/>
  <c r="AA965" i="1" s="1" a="1"/>
  <c r="AA965" i="1" s="1"/>
  <c r="AB964" i="1"/>
  <c r="AA964" i="1" s="1" a="1"/>
  <c r="AA964" i="1" s="1"/>
  <c r="AB963" i="1"/>
  <c r="AA963" i="1" s="1" a="1"/>
  <c r="AA963" i="1" s="1"/>
  <c r="AB962" i="1"/>
  <c r="AA962" i="1" s="1" a="1"/>
  <c r="AA962" i="1" s="1"/>
  <c r="AB961" i="1"/>
  <c r="AA961" i="1" s="1" a="1"/>
  <c r="AA961" i="1" s="1"/>
  <c r="AB960" i="1"/>
  <c r="AA960" i="1" s="1" a="1"/>
  <c r="AA960" i="1" s="1"/>
  <c r="AB959" i="1"/>
  <c r="AA959" i="1" s="1" a="1"/>
  <c r="AA959" i="1" s="1"/>
  <c r="AB958" i="1"/>
  <c r="AA958" i="1" s="1" a="1"/>
  <c r="AA958" i="1" s="1"/>
  <c r="AB957" i="1"/>
  <c r="AA957" i="1" s="1" a="1"/>
  <c r="AA957" i="1" s="1"/>
  <c r="AB956" i="1"/>
  <c r="AA956" i="1" s="1" a="1"/>
  <c r="AA956" i="1" s="1"/>
  <c r="AB955" i="1"/>
  <c r="AA955" i="1" s="1" a="1"/>
  <c r="AA955" i="1" s="1"/>
  <c r="AB954" i="1"/>
  <c r="AA954" i="1" s="1" a="1"/>
  <c r="AA954" i="1" s="1"/>
  <c r="AB953" i="1"/>
  <c r="AA953" i="1" s="1" a="1"/>
  <c r="AA953" i="1" s="1"/>
  <c r="AB952" i="1"/>
  <c r="AA952" i="1" s="1" a="1"/>
  <c r="AA952" i="1" s="1"/>
  <c r="AB951" i="1"/>
  <c r="AA951" i="1" s="1" a="1"/>
  <c r="AA951" i="1" s="1"/>
  <c r="AB950" i="1"/>
  <c r="AA950" i="1" s="1" a="1"/>
  <c r="AA950" i="1" s="1"/>
  <c r="AB949" i="1"/>
  <c r="AA949" i="1" s="1" a="1"/>
  <c r="AA949" i="1" s="1"/>
  <c r="AB948" i="1"/>
  <c r="AA948" i="1" s="1" a="1"/>
  <c r="AA948" i="1" s="1"/>
  <c r="AB947" i="1"/>
  <c r="AA947" i="1" s="1" a="1"/>
  <c r="AA947" i="1" s="1"/>
  <c r="AB946" i="1"/>
  <c r="AA946" i="1" s="1" a="1"/>
  <c r="AA946" i="1" s="1"/>
  <c r="AB945" i="1"/>
  <c r="AA945" i="1" s="1" a="1"/>
  <c r="AA945" i="1" s="1"/>
  <c r="AB944" i="1"/>
  <c r="AA944" i="1" s="1" a="1"/>
  <c r="AA944" i="1" s="1"/>
  <c r="AB943" i="1"/>
  <c r="AA943" i="1" s="1" a="1"/>
  <c r="AA943" i="1" s="1"/>
  <c r="AB942" i="1"/>
  <c r="AA942" i="1" s="1" a="1"/>
  <c r="AA942" i="1" s="1"/>
  <c r="AB941" i="1"/>
  <c r="AA941" i="1" s="1" a="1"/>
  <c r="AA941" i="1" s="1"/>
  <c r="AB940" i="1"/>
  <c r="AA940" i="1" s="1" a="1"/>
  <c r="AA940" i="1" s="1"/>
  <c r="AB939" i="1"/>
  <c r="AA939" i="1" s="1" a="1"/>
  <c r="AA939" i="1" s="1"/>
  <c r="AB938" i="1"/>
  <c r="AA938" i="1" s="1" a="1"/>
  <c r="AA938" i="1" s="1"/>
  <c r="AB937" i="1"/>
  <c r="AA937" i="1" s="1" a="1"/>
  <c r="AA937" i="1" s="1"/>
  <c r="AB936" i="1"/>
  <c r="AA936" i="1" s="1" a="1"/>
  <c r="AA936" i="1" s="1"/>
  <c r="AB935" i="1"/>
  <c r="AA935" i="1" s="1" a="1"/>
  <c r="AA935" i="1" s="1"/>
  <c r="AB934" i="1"/>
  <c r="AA934" i="1" s="1" a="1"/>
  <c r="AA934" i="1" s="1"/>
  <c r="AB933" i="1"/>
  <c r="AA933" i="1" s="1" a="1"/>
  <c r="AA933" i="1" s="1"/>
  <c r="AB932" i="1"/>
  <c r="AA932" i="1" s="1" a="1"/>
  <c r="AA932" i="1" s="1"/>
  <c r="AB931" i="1"/>
  <c r="AA931" i="1" s="1" a="1"/>
  <c r="AA931" i="1" s="1"/>
  <c r="AB930" i="1"/>
  <c r="AA930" i="1" s="1" a="1"/>
  <c r="AA930" i="1" s="1"/>
  <c r="AB929" i="1"/>
  <c r="AA929" i="1" s="1" a="1"/>
  <c r="AA929" i="1" s="1"/>
  <c r="AB928" i="1"/>
  <c r="AA928" i="1" s="1" a="1"/>
  <c r="AA928" i="1" s="1"/>
  <c r="AB927" i="1"/>
  <c r="AA927" i="1" s="1" a="1"/>
  <c r="AA927" i="1" s="1"/>
  <c r="AB926" i="1"/>
  <c r="AA926" i="1" s="1" a="1"/>
  <c r="AA926" i="1" s="1"/>
  <c r="AB925" i="1"/>
  <c r="AA925" i="1" s="1" a="1"/>
  <c r="AA925" i="1" s="1"/>
  <c r="AB924" i="1"/>
  <c r="AA924" i="1" s="1" a="1"/>
  <c r="AA924" i="1" s="1"/>
  <c r="AB923" i="1"/>
  <c r="AA923" i="1" s="1" a="1"/>
  <c r="AA923" i="1" s="1"/>
  <c r="AB922" i="1"/>
  <c r="AA922" i="1" s="1" a="1"/>
  <c r="AA922" i="1" s="1"/>
  <c r="AB921" i="1"/>
  <c r="AA921" i="1" s="1" a="1"/>
  <c r="AA921" i="1" s="1"/>
  <c r="AB920" i="1"/>
  <c r="AA920" i="1" s="1" a="1"/>
  <c r="AA920" i="1" s="1"/>
  <c r="AB919" i="1"/>
  <c r="AA919" i="1" s="1" a="1"/>
  <c r="AA919" i="1" s="1"/>
  <c r="AB918" i="1"/>
  <c r="AA918" i="1" s="1" a="1"/>
  <c r="AA918" i="1" s="1"/>
  <c r="AB917" i="1"/>
  <c r="AA917" i="1" s="1" a="1"/>
  <c r="AA917" i="1" s="1"/>
  <c r="AB916" i="1"/>
  <c r="AA916" i="1" s="1" a="1"/>
  <c r="AA916" i="1" s="1"/>
  <c r="AB915" i="1"/>
  <c r="AA915" i="1" s="1" a="1"/>
  <c r="AA915" i="1" s="1"/>
  <c r="AB914" i="1"/>
  <c r="AA914" i="1" s="1" a="1"/>
  <c r="AA914" i="1" s="1"/>
  <c r="AB913" i="1"/>
  <c r="AA913" i="1" s="1" a="1"/>
  <c r="AA913" i="1" s="1"/>
  <c r="AB912" i="1"/>
  <c r="AA912" i="1" s="1" a="1"/>
  <c r="AA912" i="1" s="1"/>
  <c r="AB911" i="1"/>
  <c r="AA911" i="1" s="1" a="1"/>
  <c r="AA911" i="1" s="1"/>
  <c r="AB910" i="1"/>
  <c r="AA910" i="1" s="1" a="1"/>
  <c r="AA910" i="1" s="1"/>
  <c r="AB909" i="1"/>
  <c r="AA909" i="1" s="1" a="1"/>
  <c r="AA909" i="1" s="1"/>
  <c r="AB908" i="1"/>
  <c r="AA908" i="1" s="1" a="1"/>
  <c r="AA908" i="1" s="1"/>
  <c r="AB907" i="1"/>
  <c r="AA907" i="1" s="1" a="1"/>
  <c r="AA907" i="1" s="1"/>
  <c r="AB906" i="1"/>
  <c r="AA906" i="1" s="1" a="1"/>
  <c r="AA906" i="1" s="1"/>
  <c r="AB905" i="1"/>
  <c r="AA905" i="1" s="1" a="1"/>
  <c r="AA905" i="1" s="1"/>
  <c r="AB904" i="1"/>
  <c r="AA904" i="1" s="1" a="1"/>
  <c r="AA904" i="1" s="1"/>
  <c r="AB903" i="1"/>
  <c r="AA903" i="1" s="1" a="1"/>
  <c r="AA903" i="1" s="1"/>
  <c r="AB902" i="1"/>
  <c r="AA902" i="1" s="1" a="1"/>
  <c r="AA902" i="1" s="1"/>
  <c r="AB901" i="1"/>
  <c r="AA901" i="1" s="1" a="1"/>
  <c r="AA901" i="1" s="1"/>
  <c r="AB900" i="1"/>
  <c r="AA900" i="1" s="1" a="1"/>
  <c r="AA900" i="1" s="1"/>
  <c r="AB899" i="1"/>
  <c r="AA899" i="1" s="1" a="1"/>
  <c r="AA899" i="1" s="1"/>
  <c r="AB898" i="1"/>
  <c r="AA898" i="1" s="1" a="1"/>
  <c r="AA898" i="1" s="1"/>
  <c r="AB897" i="1"/>
  <c r="AA897" i="1" s="1" a="1"/>
  <c r="AA897" i="1" s="1"/>
  <c r="AB896" i="1"/>
  <c r="AA896" i="1" s="1" a="1"/>
  <c r="AA896" i="1" s="1"/>
  <c r="AB895" i="1"/>
  <c r="AA895" i="1" s="1" a="1"/>
  <c r="AA895" i="1" s="1"/>
  <c r="AB894" i="1"/>
  <c r="AA894" i="1" s="1" a="1"/>
  <c r="AA894" i="1" s="1"/>
  <c r="AB893" i="1"/>
  <c r="AA893" i="1" s="1" a="1"/>
  <c r="AA893" i="1" s="1"/>
  <c r="AB892" i="1"/>
  <c r="AA892" i="1" s="1" a="1"/>
  <c r="AA892" i="1" s="1"/>
  <c r="AB891" i="1"/>
  <c r="AA891" i="1" s="1" a="1"/>
  <c r="AA891" i="1" s="1"/>
  <c r="AB890" i="1"/>
  <c r="AA890" i="1" s="1" a="1"/>
  <c r="AA890" i="1" s="1"/>
  <c r="AB889" i="1"/>
  <c r="AA889" i="1" s="1" a="1"/>
  <c r="AA889" i="1" s="1"/>
  <c r="AB888" i="1"/>
  <c r="AA888" i="1" s="1" a="1"/>
  <c r="AA888" i="1" s="1"/>
  <c r="AB887" i="1"/>
  <c r="AA887" i="1" s="1" a="1"/>
  <c r="AA887" i="1" s="1"/>
  <c r="AB886" i="1"/>
  <c r="AA886" i="1" s="1" a="1"/>
  <c r="AA886" i="1" s="1"/>
  <c r="AB885" i="1"/>
  <c r="AA885" i="1" s="1" a="1"/>
  <c r="AA885" i="1" s="1"/>
  <c r="AB884" i="1"/>
  <c r="AA884" i="1" s="1" a="1"/>
  <c r="AA884" i="1" s="1"/>
  <c r="AB883" i="1"/>
  <c r="AA883" i="1" s="1" a="1"/>
  <c r="AA883" i="1" s="1"/>
  <c r="AB882" i="1"/>
  <c r="AA882" i="1" s="1" a="1"/>
  <c r="AA882" i="1" s="1"/>
  <c r="AB881" i="1"/>
  <c r="AA881" i="1" s="1" a="1"/>
  <c r="AA881" i="1" s="1"/>
  <c r="AB880" i="1"/>
  <c r="AA880" i="1" s="1" a="1"/>
  <c r="AA880" i="1" s="1"/>
  <c r="AB879" i="1"/>
  <c r="AA879" i="1" s="1" a="1"/>
  <c r="AA879" i="1" s="1"/>
  <c r="AB878" i="1"/>
  <c r="AA878" i="1" s="1" a="1"/>
  <c r="AA878" i="1" s="1"/>
  <c r="AB877" i="1"/>
  <c r="AA877" i="1" s="1" a="1"/>
  <c r="AA877" i="1" s="1"/>
  <c r="AB876" i="1"/>
  <c r="AA876" i="1" s="1" a="1"/>
  <c r="AA876" i="1" s="1"/>
  <c r="AB875" i="1"/>
  <c r="AA875" i="1" s="1" a="1"/>
  <c r="AA875" i="1" s="1"/>
  <c r="AB874" i="1"/>
  <c r="AA874" i="1" s="1" a="1"/>
  <c r="AA874" i="1" s="1"/>
  <c r="AB873" i="1"/>
  <c r="AA873" i="1" s="1" a="1"/>
  <c r="AA873" i="1" s="1"/>
  <c r="AB872" i="1"/>
  <c r="AA872" i="1" s="1" a="1"/>
  <c r="AA872" i="1" s="1"/>
  <c r="AB871" i="1"/>
  <c r="AA871" i="1" s="1" a="1"/>
  <c r="AA871" i="1" s="1"/>
  <c r="AB870" i="1"/>
  <c r="AA870" i="1" s="1" a="1"/>
  <c r="AA870" i="1" s="1"/>
  <c r="AB869" i="1"/>
  <c r="AA869" i="1" s="1" a="1"/>
  <c r="AA869" i="1" s="1"/>
  <c r="AB868" i="1"/>
  <c r="AA868" i="1" s="1" a="1"/>
  <c r="AA868" i="1" s="1"/>
  <c r="AB867" i="1"/>
  <c r="AA867" i="1" s="1" a="1"/>
  <c r="AA867" i="1" s="1"/>
  <c r="AB866" i="1"/>
  <c r="AA866" i="1" s="1" a="1"/>
  <c r="AA866" i="1" s="1"/>
  <c r="AB865" i="1"/>
  <c r="AA865" i="1" s="1" a="1"/>
  <c r="AA865" i="1" s="1"/>
  <c r="AB864" i="1"/>
  <c r="AA864" i="1" s="1" a="1"/>
  <c r="AA864" i="1" s="1"/>
  <c r="AB863" i="1"/>
  <c r="AA863" i="1" s="1" a="1"/>
  <c r="AA863" i="1" s="1"/>
  <c r="AB862" i="1"/>
  <c r="AA862" i="1" s="1" a="1"/>
  <c r="AA862" i="1" s="1"/>
  <c r="AB861" i="1"/>
  <c r="AA861" i="1" s="1" a="1"/>
  <c r="AA861" i="1" s="1"/>
  <c r="AB860" i="1"/>
  <c r="AA860" i="1" s="1" a="1"/>
  <c r="AA860" i="1" s="1"/>
  <c r="AB859" i="1"/>
  <c r="AA859" i="1" s="1" a="1"/>
  <c r="AA859" i="1" s="1"/>
  <c r="AB858" i="1"/>
  <c r="AA858" i="1" s="1" a="1"/>
  <c r="AA858" i="1" s="1"/>
  <c r="AB857" i="1"/>
  <c r="AA857" i="1" s="1" a="1"/>
  <c r="AA857" i="1" s="1"/>
  <c r="AB856" i="1"/>
  <c r="AA856" i="1" s="1" a="1"/>
  <c r="AA856" i="1" s="1"/>
  <c r="AB855" i="1"/>
  <c r="AA855" i="1" s="1" a="1"/>
  <c r="AA855" i="1" s="1"/>
  <c r="AB854" i="1"/>
  <c r="AA854" i="1" s="1" a="1"/>
  <c r="AA854" i="1" s="1"/>
  <c r="AB853" i="1"/>
  <c r="AA853" i="1" s="1" a="1"/>
  <c r="AA853" i="1" s="1"/>
  <c r="AB852" i="1"/>
  <c r="AA852" i="1" s="1" a="1"/>
  <c r="AA852" i="1" s="1"/>
  <c r="AB851" i="1"/>
  <c r="AA851" i="1" s="1" a="1"/>
  <c r="AA851" i="1" s="1"/>
  <c r="AB850" i="1"/>
  <c r="AA850" i="1" s="1" a="1"/>
  <c r="AA850" i="1" s="1"/>
  <c r="AB849" i="1"/>
  <c r="AA849" i="1" s="1" a="1"/>
  <c r="AA849" i="1" s="1"/>
  <c r="AB848" i="1"/>
  <c r="AA848" i="1" s="1" a="1"/>
  <c r="AA848" i="1" s="1"/>
  <c r="AB847" i="1"/>
  <c r="AA847" i="1" s="1" a="1"/>
  <c r="AA847" i="1" s="1"/>
  <c r="AB846" i="1"/>
  <c r="AA846" i="1" s="1" a="1"/>
  <c r="AA846" i="1" s="1"/>
  <c r="AB845" i="1"/>
  <c r="AA845" i="1" s="1" a="1"/>
  <c r="AA845" i="1" s="1"/>
  <c r="AB844" i="1"/>
  <c r="AA844" i="1" s="1" a="1"/>
  <c r="AA844" i="1" s="1"/>
  <c r="AB843" i="1"/>
  <c r="AA843" i="1" s="1" a="1"/>
  <c r="AA843" i="1" s="1"/>
  <c r="AB842" i="1"/>
  <c r="AA842" i="1" s="1" a="1"/>
  <c r="AA842" i="1" s="1"/>
  <c r="AB841" i="1"/>
  <c r="AA841" i="1" s="1" a="1"/>
  <c r="AA841" i="1" s="1"/>
  <c r="AB840" i="1"/>
  <c r="AA840" i="1" s="1" a="1"/>
  <c r="AA840" i="1" s="1"/>
  <c r="AB839" i="1"/>
  <c r="AA839" i="1" s="1" a="1"/>
  <c r="AA839" i="1" s="1"/>
  <c r="AB838" i="1"/>
  <c r="AA838" i="1" s="1" a="1"/>
  <c r="AA838" i="1" s="1"/>
  <c r="AB837" i="1"/>
  <c r="AA837" i="1" s="1" a="1"/>
  <c r="AA837" i="1" s="1"/>
  <c r="AB836" i="1"/>
  <c r="AA836" i="1" s="1" a="1"/>
  <c r="AA836" i="1" s="1"/>
  <c r="AB835" i="1"/>
  <c r="AA835" i="1" s="1" a="1"/>
  <c r="AA835" i="1" s="1"/>
  <c r="AB834" i="1"/>
  <c r="AA834" i="1" s="1" a="1"/>
  <c r="AA834" i="1" s="1"/>
  <c r="AB833" i="1"/>
  <c r="AA833" i="1" s="1" a="1"/>
  <c r="AA833" i="1" s="1"/>
  <c r="AB832" i="1"/>
  <c r="AA832" i="1" s="1" a="1"/>
  <c r="AA832" i="1" s="1"/>
  <c r="AB831" i="1"/>
  <c r="AA831" i="1" s="1" a="1"/>
  <c r="AA831" i="1" s="1"/>
  <c r="AB830" i="1"/>
  <c r="AA830" i="1" s="1" a="1"/>
  <c r="AA830" i="1" s="1"/>
  <c r="AB829" i="1"/>
  <c r="AA829" i="1" s="1" a="1"/>
  <c r="AA829" i="1" s="1"/>
  <c r="AB828" i="1"/>
  <c r="AA828" i="1" s="1" a="1"/>
  <c r="AA828" i="1" s="1"/>
  <c r="AB827" i="1"/>
  <c r="AA827" i="1" s="1" a="1"/>
  <c r="AA827" i="1" s="1"/>
  <c r="AB826" i="1"/>
  <c r="AA826" i="1" s="1" a="1"/>
  <c r="AA826" i="1" s="1"/>
  <c r="AB825" i="1"/>
  <c r="AA825" i="1" s="1" a="1"/>
  <c r="AA825" i="1" s="1"/>
  <c r="AB824" i="1"/>
  <c r="AA824" i="1" s="1" a="1"/>
  <c r="AA824" i="1" s="1"/>
  <c r="AB823" i="1"/>
  <c r="AA823" i="1" s="1" a="1"/>
  <c r="AA823" i="1" s="1"/>
  <c r="AB822" i="1"/>
  <c r="AA822" i="1" s="1" a="1"/>
  <c r="AA822" i="1" s="1"/>
  <c r="AB821" i="1"/>
  <c r="AA821" i="1" s="1" a="1"/>
  <c r="AA821" i="1" s="1"/>
  <c r="AB820" i="1"/>
  <c r="AA820" i="1" s="1" a="1"/>
  <c r="AA820" i="1" s="1"/>
  <c r="AB819" i="1"/>
  <c r="AA819" i="1" s="1" a="1"/>
  <c r="AA819" i="1" s="1"/>
  <c r="AB818" i="1"/>
  <c r="AA818" i="1" s="1" a="1"/>
  <c r="AA818" i="1" s="1"/>
  <c r="AB817" i="1"/>
  <c r="AA817" i="1" s="1" a="1"/>
  <c r="AA817" i="1" s="1"/>
  <c r="AB816" i="1"/>
  <c r="AA816" i="1" s="1" a="1"/>
  <c r="AA816" i="1" s="1"/>
  <c r="AB815" i="1"/>
  <c r="AA815" i="1" s="1" a="1"/>
  <c r="AA815" i="1" s="1"/>
  <c r="AB814" i="1"/>
  <c r="AA814" i="1" s="1" a="1"/>
  <c r="AA814" i="1" s="1"/>
  <c r="AB813" i="1"/>
  <c r="AA813" i="1" s="1" a="1"/>
  <c r="AA813" i="1" s="1"/>
  <c r="AB812" i="1"/>
  <c r="AA812" i="1" s="1" a="1"/>
  <c r="AA812" i="1" s="1"/>
  <c r="AB811" i="1"/>
  <c r="AA811" i="1" s="1" a="1"/>
  <c r="AA811" i="1" s="1"/>
  <c r="AB810" i="1"/>
  <c r="AA810" i="1" s="1" a="1"/>
  <c r="AA810" i="1" s="1"/>
  <c r="AB809" i="1"/>
  <c r="AA809" i="1" s="1" a="1"/>
  <c r="AA809" i="1" s="1"/>
  <c r="AB808" i="1"/>
  <c r="AA808" i="1" s="1" a="1"/>
  <c r="AA808" i="1" s="1"/>
  <c r="AB807" i="1"/>
  <c r="AA807" i="1" s="1" a="1"/>
  <c r="AA807" i="1" s="1"/>
  <c r="AB806" i="1"/>
  <c r="AA806" i="1" s="1" a="1"/>
  <c r="AA806" i="1" s="1"/>
  <c r="AB805" i="1"/>
  <c r="AA805" i="1" s="1" a="1"/>
  <c r="AA805" i="1" s="1"/>
  <c r="AB804" i="1"/>
  <c r="AA804" i="1" s="1" a="1"/>
  <c r="AA804" i="1" s="1"/>
  <c r="AB803" i="1"/>
  <c r="AA803" i="1" s="1" a="1"/>
  <c r="AA803" i="1" s="1"/>
  <c r="AB802" i="1"/>
  <c r="AA802" i="1" s="1" a="1"/>
  <c r="AA802" i="1" s="1"/>
  <c r="AB801" i="1"/>
  <c r="AA801" i="1" s="1" a="1"/>
  <c r="AA801" i="1" s="1"/>
  <c r="AB800" i="1"/>
  <c r="AA800" i="1" s="1" a="1"/>
  <c r="AA800" i="1" s="1"/>
  <c r="AB799" i="1"/>
  <c r="AA799" i="1" s="1" a="1"/>
  <c r="AA799" i="1" s="1"/>
  <c r="AB798" i="1"/>
  <c r="AA798" i="1" s="1" a="1"/>
  <c r="AA798" i="1" s="1"/>
  <c r="AB797" i="1"/>
  <c r="AA797" i="1" s="1" a="1"/>
  <c r="AA797" i="1" s="1"/>
  <c r="AB796" i="1"/>
  <c r="AA796" i="1" s="1" a="1"/>
  <c r="AA796" i="1" s="1"/>
  <c r="AB795" i="1"/>
  <c r="AA795" i="1" s="1" a="1"/>
  <c r="AA795" i="1" s="1"/>
  <c r="AB794" i="1"/>
  <c r="AA794" i="1" s="1" a="1"/>
  <c r="AA794" i="1" s="1"/>
  <c r="AB793" i="1"/>
  <c r="AA793" i="1" s="1" a="1"/>
  <c r="AA793" i="1" s="1"/>
  <c r="AB792" i="1"/>
  <c r="AA792" i="1" s="1" a="1"/>
  <c r="AA792" i="1" s="1"/>
  <c r="AB791" i="1"/>
  <c r="AA791" i="1" s="1" a="1"/>
  <c r="AA791" i="1" s="1"/>
  <c r="AB790" i="1"/>
  <c r="AA790" i="1" s="1" a="1"/>
  <c r="AA790" i="1" s="1"/>
  <c r="AB789" i="1"/>
  <c r="AA789" i="1" s="1" a="1"/>
  <c r="AA789" i="1" s="1"/>
  <c r="AB788" i="1"/>
  <c r="AA788" i="1" s="1" a="1"/>
  <c r="AA788" i="1" s="1"/>
  <c r="AB787" i="1"/>
  <c r="AA787" i="1" s="1" a="1"/>
  <c r="AA787" i="1" s="1"/>
  <c r="AB786" i="1"/>
  <c r="AA786" i="1" s="1" a="1"/>
  <c r="AA786" i="1" s="1"/>
  <c r="AB785" i="1"/>
  <c r="AA785" i="1" s="1" a="1"/>
  <c r="AA785" i="1" s="1"/>
  <c r="AB784" i="1"/>
  <c r="AA784" i="1" s="1" a="1"/>
  <c r="AA784" i="1" s="1"/>
  <c r="AB783" i="1"/>
  <c r="AA783" i="1" s="1" a="1"/>
  <c r="AA783" i="1" s="1"/>
  <c r="AB782" i="1"/>
  <c r="AA782" i="1" s="1" a="1"/>
  <c r="AA782" i="1" s="1"/>
  <c r="AB781" i="1"/>
  <c r="AA781" i="1" s="1" a="1"/>
  <c r="AA781" i="1" s="1"/>
  <c r="AB780" i="1"/>
  <c r="AA780" i="1" s="1" a="1"/>
  <c r="AA780" i="1" s="1"/>
  <c r="AB779" i="1"/>
  <c r="AA779" i="1" s="1" a="1"/>
  <c r="AA779" i="1" s="1"/>
  <c r="AB778" i="1"/>
  <c r="AA778" i="1" s="1" a="1"/>
  <c r="AA778" i="1" s="1"/>
  <c r="AB777" i="1"/>
  <c r="AA777" i="1" s="1" a="1"/>
  <c r="AA777" i="1" s="1"/>
  <c r="AB776" i="1"/>
  <c r="AA776" i="1" s="1" a="1"/>
  <c r="AA776" i="1" s="1"/>
  <c r="AB775" i="1"/>
  <c r="AA775" i="1" s="1" a="1"/>
  <c r="AA775" i="1" s="1"/>
  <c r="AB774" i="1"/>
  <c r="AA774" i="1" s="1" a="1"/>
  <c r="AA774" i="1" s="1"/>
  <c r="AB773" i="1"/>
  <c r="AA773" i="1" s="1" a="1"/>
  <c r="AA773" i="1" s="1"/>
  <c r="AB772" i="1"/>
  <c r="AA772" i="1" s="1" a="1"/>
  <c r="AA772" i="1" s="1"/>
  <c r="AB771" i="1"/>
  <c r="AA771" i="1" s="1" a="1"/>
  <c r="AA771" i="1" s="1"/>
  <c r="AB770" i="1"/>
  <c r="AA770" i="1" s="1" a="1"/>
  <c r="AA770" i="1" s="1"/>
  <c r="AB769" i="1"/>
  <c r="AA769" i="1" s="1" a="1"/>
  <c r="AA769" i="1" s="1"/>
  <c r="AB768" i="1"/>
  <c r="AA768" i="1" s="1" a="1"/>
  <c r="AA768" i="1" s="1"/>
  <c r="AB767" i="1"/>
  <c r="AA767" i="1" s="1" a="1"/>
  <c r="AA767" i="1" s="1"/>
  <c r="AB766" i="1"/>
  <c r="AA766" i="1" s="1" a="1"/>
  <c r="AA766" i="1" s="1"/>
  <c r="AB765" i="1"/>
  <c r="AA765" i="1" s="1" a="1"/>
  <c r="AA765" i="1" s="1"/>
  <c r="AB764" i="1"/>
  <c r="AA764" i="1" s="1" a="1"/>
  <c r="AA764" i="1" s="1"/>
  <c r="AB763" i="1"/>
  <c r="AA763" i="1" s="1" a="1"/>
  <c r="AA763" i="1" s="1"/>
  <c r="AB762" i="1"/>
  <c r="AA762" i="1" s="1" a="1"/>
  <c r="AA762" i="1" s="1"/>
  <c r="AB761" i="1"/>
  <c r="AA761" i="1" s="1" a="1"/>
  <c r="AA761" i="1" s="1"/>
  <c r="AB760" i="1"/>
  <c r="AA760" i="1" s="1" a="1"/>
  <c r="AA760" i="1" s="1"/>
  <c r="AB759" i="1"/>
  <c r="AA759" i="1" s="1" a="1"/>
  <c r="AA759" i="1" s="1"/>
  <c r="AB758" i="1"/>
  <c r="AA758" i="1" s="1" a="1"/>
  <c r="AA758" i="1" s="1"/>
  <c r="AB757" i="1"/>
  <c r="AA757" i="1" s="1" a="1"/>
  <c r="AA757" i="1" s="1"/>
  <c r="AB756" i="1"/>
  <c r="AA756" i="1" s="1" a="1"/>
  <c r="AA756" i="1" s="1"/>
  <c r="AB755" i="1"/>
  <c r="AA755" i="1" s="1" a="1"/>
  <c r="AA755" i="1" s="1"/>
  <c r="AB754" i="1"/>
  <c r="AA754" i="1" s="1" a="1"/>
  <c r="AA754" i="1" s="1"/>
  <c r="AB753" i="1"/>
  <c r="AA753" i="1" s="1" a="1"/>
  <c r="AA753" i="1" s="1"/>
  <c r="AB752" i="1"/>
  <c r="AA752" i="1" s="1" a="1"/>
  <c r="AA752" i="1" s="1"/>
  <c r="AB751" i="1"/>
  <c r="AA751" i="1" s="1" a="1"/>
  <c r="AA751" i="1" s="1"/>
  <c r="AB750" i="1"/>
  <c r="AA750" i="1" s="1" a="1"/>
  <c r="AA750" i="1" s="1"/>
  <c r="AB749" i="1"/>
  <c r="AA749" i="1" s="1" a="1"/>
  <c r="AA749" i="1" s="1"/>
  <c r="AB748" i="1"/>
  <c r="AA748" i="1" s="1" a="1"/>
  <c r="AA748" i="1" s="1"/>
  <c r="AB747" i="1"/>
  <c r="AA747" i="1" s="1" a="1"/>
  <c r="AA747" i="1" s="1"/>
  <c r="AB746" i="1"/>
  <c r="AA746" i="1" s="1" a="1"/>
  <c r="AA746" i="1" s="1"/>
  <c r="AB745" i="1"/>
  <c r="AA745" i="1" s="1" a="1"/>
  <c r="AA745" i="1" s="1"/>
  <c r="AB744" i="1"/>
  <c r="AA744" i="1" s="1" a="1"/>
  <c r="AA744" i="1" s="1"/>
  <c r="AB743" i="1"/>
  <c r="AA743" i="1" s="1" a="1"/>
  <c r="AA743" i="1" s="1"/>
  <c r="AB742" i="1"/>
  <c r="AA742" i="1" s="1" a="1"/>
  <c r="AA742" i="1" s="1"/>
  <c r="AB741" i="1"/>
  <c r="AA741" i="1" s="1" a="1"/>
  <c r="AA741" i="1" s="1"/>
  <c r="AB740" i="1"/>
  <c r="AA740" i="1" s="1" a="1"/>
  <c r="AA740" i="1" s="1"/>
  <c r="AB739" i="1"/>
  <c r="AA739" i="1" s="1" a="1"/>
  <c r="AA739" i="1" s="1"/>
  <c r="AB738" i="1"/>
  <c r="AA738" i="1" s="1" a="1"/>
  <c r="AA738" i="1" s="1"/>
  <c r="AB737" i="1"/>
  <c r="AA737" i="1" s="1" a="1"/>
  <c r="AA737" i="1" s="1"/>
  <c r="AB736" i="1"/>
  <c r="AA736" i="1" s="1" a="1"/>
  <c r="AA736" i="1" s="1"/>
  <c r="AB735" i="1"/>
  <c r="AA735" i="1" s="1" a="1"/>
  <c r="AA735" i="1" s="1"/>
  <c r="AB734" i="1"/>
  <c r="AA734" i="1" s="1" a="1"/>
  <c r="AA734" i="1" s="1"/>
  <c r="AB733" i="1"/>
  <c r="AA733" i="1" s="1" a="1"/>
  <c r="AA733" i="1" s="1"/>
  <c r="AB732" i="1"/>
  <c r="AA732" i="1" s="1" a="1"/>
  <c r="AA732" i="1" s="1"/>
  <c r="AB731" i="1"/>
  <c r="AA731" i="1" s="1" a="1"/>
  <c r="AA731" i="1" s="1"/>
  <c r="AB730" i="1"/>
  <c r="AA730" i="1" s="1" a="1"/>
  <c r="AA730" i="1" s="1"/>
  <c r="AB729" i="1"/>
  <c r="AA729" i="1" s="1" a="1"/>
  <c r="AA729" i="1" s="1"/>
  <c r="AB728" i="1"/>
  <c r="AA728" i="1" s="1" a="1"/>
  <c r="AA728" i="1" s="1"/>
  <c r="AB727" i="1"/>
  <c r="AA727" i="1" s="1" a="1"/>
  <c r="AA727" i="1" s="1"/>
  <c r="AB726" i="1"/>
  <c r="AA726" i="1" s="1" a="1"/>
  <c r="AA726" i="1" s="1"/>
  <c r="AB725" i="1"/>
  <c r="AA725" i="1" s="1" a="1"/>
  <c r="AA725" i="1" s="1"/>
  <c r="AB724" i="1"/>
  <c r="AA724" i="1" s="1" a="1"/>
  <c r="AA724" i="1" s="1"/>
  <c r="AB723" i="1"/>
  <c r="AA723" i="1" s="1" a="1"/>
  <c r="AA723" i="1" s="1"/>
  <c r="AB722" i="1"/>
  <c r="AA722" i="1" s="1" a="1"/>
  <c r="AA722" i="1" s="1"/>
  <c r="AB721" i="1"/>
  <c r="AA721" i="1" s="1" a="1"/>
  <c r="AA721" i="1" s="1"/>
  <c r="AB720" i="1"/>
  <c r="AA720" i="1" s="1" a="1"/>
  <c r="AA720" i="1" s="1"/>
  <c r="AB719" i="1"/>
  <c r="AA719" i="1" s="1" a="1"/>
  <c r="AA719" i="1" s="1"/>
  <c r="AB718" i="1"/>
  <c r="AA718" i="1" s="1" a="1"/>
  <c r="AA718" i="1" s="1"/>
  <c r="AB717" i="1"/>
  <c r="AA717" i="1" s="1" a="1"/>
  <c r="AA717" i="1" s="1"/>
  <c r="AB716" i="1"/>
  <c r="AA716" i="1" s="1" a="1"/>
  <c r="AA716" i="1" s="1"/>
  <c r="AB715" i="1"/>
  <c r="AA715" i="1" s="1" a="1"/>
  <c r="AA715" i="1" s="1"/>
  <c r="AB714" i="1"/>
  <c r="AA714" i="1" s="1" a="1"/>
  <c r="AA714" i="1" s="1"/>
  <c r="AB713" i="1"/>
  <c r="AA713" i="1" s="1" a="1"/>
  <c r="AA713" i="1" s="1"/>
  <c r="AB712" i="1"/>
  <c r="AA712" i="1" s="1" a="1"/>
  <c r="AA712" i="1" s="1"/>
  <c r="AB711" i="1"/>
  <c r="AA711" i="1" s="1" a="1"/>
  <c r="AA711" i="1" s="1"/>
  <c r="AB710" i="1"/>
  <c r="AA710" i="1" s="1" a="1"/>
  <c r="AA710" i="1" s="1"/>
  <c r="AB709" i="1"/>
  <c r="AA709" i="1" s="1" a="1"/>
  <c r="AA709" i="1" s="1"/>
  <c r="AB708" i="1"/>
  <c r="AA708" i="1" s="1" a="1"/>
  <c r="AA708" i="1" s="1"/>
  <c r="AB707" i="1"/>
  <c r="AA707" i="1" s="1" a="1"/>
  <c r="AA707" i="1" s="1"/>
  <c r="AB706" i="1"/>
  <c r="AA706" i="1" s="1" a="1"/>
  <c r="AA706" i="1" s="1"/>
  <c r="AB705" i="1"/>
  <c r="AA705" i="1" s="1" a="1"/>
  <c r="AA705" i="1" s="1"/>
  <c r="AB704" i="1"/>
  <c r="AA704" i="1" s="1" a="1"/>
  <c r="AA704" i="1" s="1"/>
  <c r="AB703" i="1"/>
  <c r="AA703" i="1" s="1" a="1"/>
  <c r="AA703" i="1" s="1"/>
  <c r="AB702" i="1"/>
  <c r="AA702" i="1" s="1" a="1"/>
  <c r="AA702" i="1" s="1"/>
  <c r="AB701" i="1"/>
  <c r="AA701" i="1" s="1" a="1"/>
  <c r="AA701" i="1" s="1"/>
  <c r="AB700" i="1"/>
  <c r="AA700" i="1" s="1" a="1"/>
  <c r="AA700" i="1" s="1"/>
  <c r="AB699" i="1"/>
  <c r="AA699" i="1" s="1" a="1"/>
  <c r="AA699" i="1" s="1"/>
  <c r="AB698" i="1"/>
  <c r="AA698" i="1" s="1" a="1"/>
  <c r="AA698" i="1" s="1"/>
  <c r="AB697" i="1"/>
  <c r="AA697" i="1" s="1" a="1"/>
  <c r="AA697" i="1" s="1"/>
  <c r="AB696" i="1"/>
  <c r="AA696" i="1" s="1" a="1"/>
  <c r="AA696" i="1" s="1"/>
  <c r="AB695" i="1"/>
  <c r="AA695" i="1" s="1" a="1"/>
  <c r="AA695" i="1" s="1"/>
  <c r="AB694" i="1"/>
  <c r="AA694" i="1" s="1" a="1"/>
  <c r="AA694" i="1" s="1"/>
  <c r="AB693" i="1"/>
  <c r="AA693" i="1" s="1" a="1"/>
  <c r="AA693" i="1" s="1"/>
  <c r="AB692" i="1"/>
  <c r="AA692" i="1" s="1" a="1"/>
  <c r="AA692" i="1" s="1"/>
  <c r="AB691" i="1"/>
  <c r="AA691" i="1" s="1" a="1"/>
  <c r="AA691" i="1" s="1"/>
  <c r="AB690" i="1"/>
  <c r="AA690" i="1" s="1" a="1"/>
  <c r="AA690" i="1" s="1"/>
  <c r="AB689" i="1"/>
  <c r="AA689" i="1" s="1" a="1"/>
  <c r="AA689" i="1" s="1"/>
  <c r="AB688" i="1"/>
  <c r="AA688" i="1" s="1" a="1"/>
  <c r="AA688" i="1" s="1"/>
  <c r="AB687" i="1"/>
  <c r="AA687" i="1" s="1" a="1"/>
  <c r="AA687" i="1" s="1"/>
  <c r="AB686" i="1"/>
  <c r="AA686" i="1" s="1" a="1"/>
  <c r="AA686" i="1" s="1"/>
  <c r="AB685" i="1"/>
  <c r="AA685" i="1" s="1" a="1"/>
  <c r="AA685" i="1" s="1"/>
  <c r="AB684" i="1"/>
  <c r="AA684" i="1" s="1" a="1"/>
  <c r="AA684" i="1" s="1"/>
  <c r="AB683" i="1"/>
  <c r="AA683" i="1" s="1" a="1"/>
  <c r="AA683" i="1" s="1"/>
  <c r="AB682" i="1"/>
  <c r="AA682" i="1" s="1" a="1"/>
  <c r="AA682" i="1" s="1"/>
  <c r="AB681" i="1"/>
  <c r="AA681" i="1" s="1" a="1"/>
  <c r="AA681" i="1" s="1"/>
  <c r="AB680" i="1"/>
  <c r="AA680" i="1" s="1" a="1"/>
  <c r="AA680" i="1" s="1"/>
  <c r="AB679" i="1"/>
  <c r="AA679" i="1" s="1" a="1"/>
  <c r="AA679" i="1" s="1"/>
  <c r="AB678" i="1"/>
  <c r="AA678" i="1" s="1" a="1"/>
  <c r="AA678" i="1" s="1"/>
  <c r="AB677" i="1"/>
  <c r="AA677" i="1" s="1" a="1"/>
  <c r="AA677" i="1" s="1"/>
  <c r="AB676" i="1"/>
  <c r="AA676" i="1" s="1" a="1"/>
  <c r="AA676" i="1" s="1"/>
  <c r="AB675" i="1"/>
  <c r="AA675" i="1" s="1" a="1"/>
  <c r="AA675" i="1" s="1"/>
  <c r="AB674" i="1"/>
  <c r="AA674" i="1" s="1" a="1"/>
  <c r="AA674" i="1" s="1"/>
  <c r="AB673" i="1"/>
  <c r="AA673" i="1" s="1" a="1"/>
  <c r="AA673" i="1" s="1"/>
  <c r="AB672" i="1"/>
  <c r="AA672" i="1" s="1" a="1"/>
  <c r="AA672" i="1" s="1"/>
  <c r="AB671" i="1"/>
  <c r="AA671" i="1" s="1" a="1"/>
  <c r="AA671" i="1" s="1"/>
  <c r="AB670" i="1"/>
  <c r="AA670" i="1" s="1" a="1"/>
  <c r="AA670" i="1" s="1"/>
  <c r="AB669" i="1"/>
  <c r="AA669" i="1" s="1" a="1"/>
  <c r="AA669" i="1" s="1"/>
  <c r="AB668" i="1"/>
  <c r="AA668" i="1" s="1" a="1"/>
  <c r="AA668" i="1" s="1"/>
  <c r="AB667" i="1"/>
  <c r="AA667" i="1" s="1" a="1"/>
  <c r="AA667" i="1" s="1"/>
  <c r="AB666" i="1"/>
  <c r="AA666" i="1" s="1" a="1"/>
  <c r="AA666" i="1" s="1"/>
  <c r="AB665" i="1"/>
  <c r="AA665" i="1" s="1" a="1"/>
  <c r="AA665" i="1" s="1"/>
  <c r="AB664" i="1"/>
  <c r="AA664" i="1" s="1" a="1"/>
  <c r="AA664" i="1" s="1"/>
  <c r="AB663" i="1"/>
  <c r="AA663" i="1" s="1" a="1"/>
  <c r="AA663" i="1" s="1"/>
  <c r="AB662" i="1"/>
  <c r="AA662" i="1" s="1" a="1"/>
  <c r="AA662" i="1" s="1"/>
  <c r="AB661" i="1"/>
  <c r="AA661" i="1" s="1" a="1"/>
  <c r="AA661" i="1" s="1"/>
  <c r="AB660" i="1"/>
  <c r="AA660" i="1" s="1" a="1"/>
  <c r="AA660" i="1" s="1"/>
  <c r="AB659" i="1"/>
  <c r="AA659" i="1" s="1" a="1"/>
  <c r="AA659" i="1" s="1"/>
  <c r="AB658" i="1"/>
  <c r="AA658" i="1" s="1" a="1"/>
  <c r="AA658" i="1" s="1"/>
  <c r="AB657" i="1"/>
  <c r="AA657" i="1" s="1" a="1"/>
  <c r="AA657" i="1" s="1"/>
  <c r="AB656" i="1"/>
  <c r="AA656" i="1" s="1" a="1"/>
  <c r="AA656" i="1" s="1"/>
  <c r="AB655" i="1"/>
  <c r="AA655" i="1" s="1" a="1"/>
  <c r="AA655" i="1" s="1"/>
  <c r="AB654" i="1"/>
  <c r="AA654" i="1" s="1" a="1"/>
  <c r="AA654" i="1" s="1"/>
  <c r="AB653" i="1"/>
  <c r="AA653" i="1" s="1" a="1"/>
  <c r="AA653" i="1" s="1"/>
  <c r="AB652" i="1"/>
  <c r="AA652" i="1" s="1" a="1"/>
  <c r="AA652" i="1" s="1"/>
  <c r="AB651" i="1"/>
  <c r="AA651" i="1" s="1" a="1"/>
  <c r="AA651" i="1" s="1"/>
  <c r="AB650" i="1"/>
  <c r="AA650" i="1" s="1" a="1"/>
  <c r="AA650" i="1" s="1"/>
  <c r="AB649" i="1"/>
  <c r="AA649" i="1" s="1" a="1"/>
  <c r="AA649" i="1" s="1"/>
  <c r="AB648" i="1"/>
  <c r="AA648" i="1" s="1" a="1"/>
  <c r="AA648" i="1" s="1"/>
  <c r="AB647" i="1"/>
  <c r="AA647" i="1" s="1" a="1"/>
  <c r="AA647" i="1" s="1"/>
  <c r="AB646" i="1"/>
  <c r="AA646" i="1" s="1" a="1"/>
  <c r="AA646" i="1" s="1"/>
  <c r="AB645" i="1"/>
  <c r="AA645" i="1" s="1" a="1"/>
  <c r="AA645" i="1" s="1"/>
  <c r="AB644" i="1"/>
  <c r="AA644" i="1" s="1" a="1"/>
  <c r="AA644" i="1" s="1"/>
  <c r="AB643" i="1"/>
  <c r="AA643" i="1" s="1" a="1"/>
  <c r="AA643" i="1" s="1"/>
  <c r="AB642" i="1"/>
  <c r="AA642" i="1" s="1" a="1"/>
  <c r="AA642" i="1" s="1"/>
  <c r="AB641" i="1"/>
  <c r="AA641" i="1" s="1" a="1"/>
  <c r="AA641" i="1" s="1"/>
  <c r="AB640" i="1"/>
  <c r="AA640" i="1" s="1" a="1"/>
  <c r="AA640" i="1" s="1"/>
  <c r="AB639" i="1"/>
  <c r="AA639" i="1" s="1" a="1"/>
  <c r="AA639" i="1" s="1"/>
  <c r="AB638" i="1"/>
  <c r="AA638" i="1" s="1" a="1"/>
  <c r="AA638" i="1" s="1"/>
  <c r="AB637" i="1"/>
  <c r="AA637" i="1" s="1" a="1"/>
  <c r="AA637" i="1" s="1"/>
  <c r="AB636" i="1"/>
  <c r="AA636" i="1" s="1" a="1"/>
  <c r="AA636" i="1" s="1"/>
  <c r="AB635" i="1"/>
  <c r="AA635" i="1" s="1" a="1"/>
  <c r="AA635" i="1" s="1"/>
  <c r="AB634" i="1"/>
  <c r="AA634" i="1" s="1" a="1"/>
  <c r="AA634" i="1" s="1"/>
  <c r="AB633" i="1"/>
  <c r="AA633" i="1" s="1" a="1"/>
  <c r="AA633" i="1" s="1"/>
  <c r="AB632" i="1"/>
  <c r="AA632" i="1" s="1" a="1"/>
  <c r="AA632" i="1" s="1"/>
  <c r="AB631" i="1"/>
  <c r="AA631" i="1" s="1" a="1"/>
  <c r="AA631" i="1" s="1"/>
  <c r="AB630" i="1"/>
  <c r="AA630" i="1" s="1" a="1"/>
  <c r="AA630" i="1" s="1"/>
  <c r="AB629" i="1"/>
  <c r="AA629" i="1" s="1" a="1"/>
  <c r="AA629" i="1" s="1"/>
  <c r="AB628" i="1"/>
  <c r="AA628" i="1" s="1" a="1"/>
  <c r="AA628" i="1" s="1"/>
  <c r="AB627" i="1"/>
  <c r="AA627" i="1" s="1" a="1"/>
  <c r="AA627" i="1" s="1"/>
  <c r="AB626" i="1"/>
  <c r="AA626" i="1" s="1" a="1"/>
  <c r="AA626" i="1" s="1"/>
  <c r="AB625" i="1"/>
  <c r="AA625" i="1" s="1" a="1"/>
  <c r="AA625" i="1" s="1"/>
  <c r="AB624" i="1"/>
  <c r="AA624" i="1" s="1" a="1"/>
  <c r="AA624" i="1" s="1"/>
  <c r="AB623" i="1"/>
  <c r="AA623" i="1" s="1" a="1"/>
  <c r="AA623" i="1" s="1"/>
  <c r="AB622" i="1"/>
  <c r="AA622" i="1" s="1" a="1"/>
  <c r="AA622" i="1" s="1"/>
  <c r="AB621" i="1"/>
  <c r="AA621" i="1" s="1" a="1"/>
  <c r="AA621" i="1" s="1"/>
  <c r="AB620" i="1"/>
  <c r="AA620" i="1" s="1" a="1"/>
  <c r="AA620" i="1" s="1"/>
  <c r="AB619" i="1"/>
  <c r="AA619" i="1" s="1" a="1"/>
  <c r="AA619" i="1" s="1"/>
  <c r="AB618" i="1"/>
  <c r="AA618" i="1" s="1" a="1"/>
  <c r="AA618" i="1" s="1"/>
  <c r="AB617" i="1"/>
  <c r="AA617" i="1" s="1" a="1"/>
  <c r="AA617" i="1" s="1"/>
  <c r="AB616" i="1"/>
  <c r="AA616" i="1" s="1" a="1"/>
  <c r="AA616" i="1" s="1"/>
  <c r="AB615" i="1"/>
  <c r="AA615" i="1" s="1" a="1"/>
  <c r="AA615" i="1" s="1"/>
  <c r="AB614" i="1"/>
  <c r="AA614" i="1" s="1" a="1"/>
  <c r="AA614" i="1" s="1"/>
  <c r="AB613" i="1"/>
  <c r="AA613" i="1" s="1" a="1"/>
  <c r="AA613" i="1" s="1"/>
  <c r="AB612" i="1"/>
  <c r="AA612" i="1" s="1" a="1"/>
  <c r="AA612" i="1" s="1"/>
  <c r="AB611" i="1"/>
  <c r="AA611" i="1" s="1" a="1"/>
  <c r="AA611" i="1" s="1"/>
  <c r="AB610" i="1"/>
  <c r="AA610" i="1" s="1" a="1"/>
  <c r="AA610" i="1" s="1"/>
  <c r="AB609" i="1"/>
  <c r="AA609" i="1" s="1" a="1"/>
  <c r="AA609" i="1" s="1"/>
  <c r="AB608" i="1"/>
  <c r="AA608" i="1" s="1" a="1"/>
  <c r="AA608" i="1" s="1"/>
  <c r="AB607" i="1"/>
  <c r="AA607" i="1" s="1" a="1"/>
  <c r="AA607" i="1" s="1"/>
  <c r="AB606" i="1"/>
  <c r="AA606" i="1" s="1" a="1"/>
  <c r="AA606" i="1" s="1"/>
  <c r="AB605" i="1"/>
  <c r="AA605" i="1" s="1" a="1"/>
  <c r="AA605" i="1" s="1"/>
  <c r="AB604" i="1"/>
  <c r="AA604" i="1" s="1" a="1"/>
  <c r="AA604" i="1" s="1"/>
  <c r="AB603" i="1"/>
  <c r="AA603" i="1" s="1" a="1"/>
  <c r="AA603" i="1" s="1"/>
  <c r="AB602" i="1"/>
  <c r="AA602" i="1" s="1" a="1"/>
  <c r="AA602" i="1" s="1"/>
  <c r="AB601" i="1"/>
  <c r="AA601" i="1" s="1" a="1"/>
  <c r="AA601" i="1" s="1"/>
  <c r="AB600" i="1"/>
  <c r="AA600" i="1" s="1" a="1"/>
  <c r="AA600" i="1" s="1"/>
  <c r="AB599" i="1"/>
  <c r="AA599" i="1" s="1" a="1"/>
  <c r="AA599" i="1" s="1"/>
  <c r="AB598" i="1"/>
  <c r="AA598" i="1" s="1" a="1"/>
  <c r="AA598" i="1" s="1"/>
  <c r="AB597" i="1"/>
  <c r="AA597" i="1" s="1" a="1"/>
  <c r="AA597" i="1" s="1"/>
  <c r="AB596" i="1"/>
  <c r="AA596" i="1" s="1" a="1"/>
  <c r="AA596" i="1" s="1"/>
  <c r="AB595" i="1"/>
  <c r="AA595" i="1" s="1" a="1"/>
  <c r="AA595" i="1" s="1"/>
  <c r="AB594" i="1"/>
  <c r="AA594" i="1" s="1" a="1"/>
  <c r="AA594" i="1" s="1"/>
  <c r="AB593" i="1"/>
  <c r="AA593" i="1" s="1" a="1"/>
  <c r="AA593" i="1" s="1"/>
  <c r="AB592" i="1"/>
  <c r="AA592" i="1" s="1" a="1"/>
  <c r="AA592" i="1" s="1"/>
  <c r="AB591" i="1"/>
  <c r="AA591" i="1" s="1" a="1"/>
  <c r="AA591" i="1" s="1"/>
  <c r="AB590" i="1"/>
  <c r="AA590" i="1" s="1" a="1"/>
  <c r="AA590" i="1" s="1"/>
  <c r="AB589" i="1"/>
  <c r="AA589" i="1" s="1" a="1"/>
  <c r="AA589" i="1" s="1"/>
  <c r="AB588" i="1"/>
  <c r="AA588" i="1" s="1" a="1"/>
  <c r="AA588" i="1" s="1"/>
  <c r="AB587" i="1"/>
  <c r="AA587" i="1" s="1" a="1"/>
  <c r="AA587" i="1" s="1"/>
  <c r="AB586" i="1"/>
  <c r="AA586" i="1" s="1" a="1"/>
  <c r="AA586" i="1" s="1"/>
  <c r="AB585" i="1"/>
  <c r="AA585" i="1" s="1" a="1"/>
  <c r="AA585" i="1" s="1"/>
  <c r="AB584" i="1"/>
  <c r="AA584" i="1" s="1" a="1"/>
  <c r="AA584" i="1" s="1"/>
  <c r="AB583" i="1"/>
  <c r="AA583" i="1" s="1" a="1"/>
  <c r="AA583" i="1" s="1"/>
  <c r="AB582" i="1"/>
  <c r="AA582" i="1" s="1" a="1"/>
  <c r="AA582" i="1" s="1"/>
  <c r="AB581" i="1"/>
  <c r="AA581" i="1" s="1" a="1"/>
  <c r="AA581" i="1" s="1"/>
  <c r="AB580" i="1"/>
  <c r="AA580" i="1" s="1" a="1"/>
  <c r="AA580" i="1" s="1"/>
  <c r="AB579" i="1"/>
  <c r="AA579" i="1" s="1" a="1"/>
  <c r="AA579" i="1" s="1"/>
  <c r="AB578" i="1"/>
  <c r="AA578" i="1" s="1" a="1"/>
  <c r="AA578" i="1" s="1"/>
  <c r="AB577" i="1"/>
  <c r="AA577" i="1" s="1" a="1"/>
  <c r="AA577" i="1" s="1"/>
  <c r="AB576" i="1"/>
  <c r="AA576" i="1" s="1" a="1"/>
  <c r="AA576" i="1" s="1"/>
  <c r="AB575" i="1"/>
  <c r="AA575" i="1" s="1" a="1"/>
  <c r="AA575" i="1" s="1"/>
  <c r="AB574" i="1"/>
  <c r="AA574" i="1" s="1" a="1"/>
  <c r="AA574" i="1" s="1"/>
  <c r="AB573" i="1"/>
  <c r="AA573" i="1" s="1" a="1"/>
  <c r="AA573" i="1" s="1"/>
  <c r="AB572" i="1"/>
  <c r="AA572" i="1" s="1" a="1"/>
  <c r="AA572" i="1" s="1"/>
  <c r="AB571" i="1"/>
  <c r="AA571" i="1" s="1" a="1"/>
  <c r="AA571" i="1" s="1"/>
  <c r="AB570" i="1"/>
  <c r="AA570" i="1" s="1" a="1"/>
  <c r="AA570" i="1" s="1"/>
  <c r="AB569" i="1"/>
  <c r="AA569" i="1" s="1" a="1"/>
  <c r="AA569" i="1" s="1"/>
  <c r="AB568" i="1"/>
  <c r="AA568" i="1" s="1" a="1"/>
  <c r="AA568" i="1" s="1"/>
  <c r="AB567" i="1"/>
  <c r="AA567" i="1" s="1" a="1"/>
  <c r="AA567" i="1" s="1"/>
  <c r="AB566" i="1"/>
  <c r="AA566" i="1" s="1" a="1"/>
  <c r="AA566" i="1" s="1"/>
  <c r="AB565" i="1"/>
  <c r="AA565" i="1" s="1" a="1"/>
  <c r="AA565" i="1" s="1"/>
  <c r="AB564" i="1"/>
  <c r="AA564" i="1" s="1" a="1"/>
  <c r="AA564" i="1" s="1"/>
  <c r="AB563" i="1"/>
  <c r="AA563" i="1" s="1" a="1"/>
  <c r="AA563" i="1" s="1"/>
  <c r="AB562" i="1"/>
  <c r="AA562" i="1" s="1" a="1"/>
  <c r="AA562" i="1" s="1"/>
  <c r="AB561" i="1"/>
  <c r="AA561" i="1" s="1" a="1"/>
  <c r="AA561" i="1" s="1"/>
  <c r="AB560" i="1"/>
  <c r="AA560" i="1" s="1" a="1"/>
  <c r="AA560" i="1" s="1"/>
  <c r="AB559" i="1"/>
  <c r="AA559" i="1" s="1" a="1"/>
  <c r="AA559" i="1" s="1"/>
  <c r="AB558" i="1"/>
  <c r="AA558" i="1" s="1" a="1"/>
  <c r="AA558" i="1" s="1"/>
  <c r="AB557" i="1"/>
  <c r="AA557" i="1" s="1" a="1"/>
  <c r="AA557" i="1" s="1"/>
  <c r="AB556" i="1"/>
  <c r="AA556" i="1" s="1" a="1"/>
  <c r="AA556" i="1" s="1"/>
  <c r="AB555" i="1"/>
  <c r="AA555" i="1" s="1" a="1"/>
  <c r="AA555" i="1" s="1"/>
  <c r="AB554" i="1"/>
  <c r="AA554" i="1" s="1" a="1"/>
  <c r="AA554" i="1" s="1"/>
  <c r="AB553" i="1"/>
  <c r="AA553" i="1" s="1" a="1"/>
  <c r="AA553" i="1" s="1"/>
  <c r="AB552" i="1"/>
  <c r="AA552" i="1" s="1" a="1"/>
  <c r="AA552" i="1" s="1"/>
  <c r="AB551" i="1"/>
  <c r="AA551" i="1" s="1" a="1"/>
  <c r="AA551" i="1" s="1"/>
  <c r="AB550" i="1"/>
  <c r="AA550" i="1" s="1" a="1"/>
  <c r="AA550" i="1" s="1"/>
  <c r="AB549" i="1"/>
  <c r="AA549" i="1" s="1" a="1"/>
  <c r="AA549" i="1" s="1"/>
  <c r="AB548" i="1"/>
  <c r="AA548" i="1" s="1" a="1"/>
  <c r="AA548" i="1" s="1"/>
  <c r="AB547" i="1"/>
  <c r="AA547" i="1" s="1" a="1"/>
  <c r="AA547" i="1" s="1"/>
  <c r="AB546" i="1"/>
  <c r="AA546" i="1" s="1" a="1"/>
  <c r="AA546" i="1" s="1"/>
  <c r="AB545" i="1"/>
  <c r="AA545" i="1" s="1" a="1"/>
  <c r="AA545" i="1" s="1"/>
  <c r="AB544" i="1"/>
  <c r="AA544" i="1" s="1" a="1"/>
  <c r="AA544" i="1" s="1"/>
  <c r="AB543" i="1"/>
  <c r="AA543" i="1" s="1" a="1"/>
  <c r="AA543" i="1" s="1"/>
  <c r="AB542" i="1"/>
  <c r="AA542" i="1" s="1" a="1"/>
  <c r="AA542" i="1" s="1"/>
  <c r="AB541" i="1"/>
  <c r="AA541" i="1" s="1" a="1"/>
  <c r="AA541" i="1" s="1"/>
  <c r="AB540" i="1"/>
  <c r="AA540" i="1" s="1" a="1"/>
  <c r="AA540" i="1" s="1"/>
  <c r="AB539" i="1"/>
  <c r="AA539" i="1" s="1" a="1"/>
  <c r="AA539" i="1" s="1"/>
  <c r="AB538" i="1"/>
  <c r="AA538" i="1" s="1" a="1"/>
  <c r="AA538" i="1" s="1"/>
  <c r="AB537" i="1"/>
  <c r="AA537" i="1" s="1" a="1"/>
  <c r="AA537" i="1" s="1"/>
  <c r="AB536" i="1"/>
  <c r="AA536" i="1" s="1" a="1"/>
  <c r="AA536" i="1" s="1"/>
  <c r="AB535" i="1"/>
  <c r="AA535" i="1" s="1" a="1"/>
  <c r="AA535" i="1" s="1"/>
  <c r="AB534" i="1"/>
  <c r="AA534" i="1" s="1" a="1"/>
  <c r="AA534" i="1" s="1"/>
  <c r="AB533" i="1"/>
  <c r="AA533" i="1" s="1" a="1"/>
  <c r="AA533" i="1" s="1"/>
  <c r="AB532" i="1"/>
  <c r="AA532" i="1" s="1" a="1"/>
  <c r="AA532" i="1" s="1"/>
  <c r="AB531" i="1"/>
  <c r="AA531" i="1" s="1" a="1"/>
  <c r="AA531" i="1" s="1"/>
  <c r="AB530" i="1"/>
  <c r="AA530" i="1" s="1" a="1"/>
  <c r="AA530" i="1" s="1"/>
  <c r="AB529" i="1"/>
  <c r="AA529" i="1" s="1" a="1"/>
  <c r="AA529" i="1" s="1"/>
  <c r="AB528" i="1"/>
  <c r="AA528" i="1" s="1" a="1"/>
  <c r="AA528" i="1" s="1"/>
  <c r="AB527" i="1"/>
  <c r="AA527" i="1" s="1" a="1"/>
  <c r="AA527" i="1" s="1"/>
  <c r="AB526" i="1"/>
  <c r="AA526" i="1" s="1" a="1"/>
  <c r="AA526" i="1" s="1"/>
  <c r="AB525" i="1"/>
  <c r="AA525" i="1" s="1" a="1"/>
  <c r="AA525" i="1" s="1"/>
  <c r="AB524" i="1"/>
  <c r="AA524" i="1" s="1" a="1"/>
  <c r="AA524" i="1" s="1"/>
  <c r="AB523" i="1"/>
  <c r="AA523" i="1" s="1" a="1"/>
  <c r="AA523" i="1" s="1"/>
  <c r="AB522" i="1"/>
  <c r="AA522" i="1" s="1" a="1"/>
  <c r="AA522" i="1" s="1"/>
  <c r="AB521" i="1"/>
  <c r="AA521" i="1" s="1" a="1"/>
  <c r="AA521" i="1" s="1"/>
  <c r="AB520" i="1"/>
  <c r="AA520" i="1" s="1" a="1"/>
  <c r="AA520" i="1" s="1"/>
  <c r="AB519" i="1"/>
  <c r="AA519" i="1" s="1" a="1"/>
  <c r="AA519" i="1" s="1"/>
  <c r="AB518" i="1"/>
  <c r="AA518" i="1" s="1" a="1"/>
  <c r="AA518" i="1" s="1"/>
  <c r="AB517" i="1"/>
  <c r="AA517" i="1" s="1" a="1"/>
  <c r="AA517" i="1" s="1"/>
  <c r="AB516" i="1"/>
  <c r="AA516" i="1" s="1" a="1"/>
  <c r="AA516" i="1" s="1"/>
  <c r="AB515" i="1"/>
  <c r="AA515" i="1" s="1" a="1"/>
  <c r="AA515" i="1" s="1"/>
  <c r="AB514" i="1"/>
  <c r="AA514" i="1" s="1" a="1"/>
  <c r="AA514" i="1" s="1"/>
  <c r="AB513" i="1"/>
  <c r="AA513" i="1" s="1" a="1"/>
  <c r="AA513" i="1" s="1"/>
  <c r="AB512" i="1"/>
  <c r="AA512" i="1" s="1" a="1"/>
  <c r="AA512" i="1" s="1"/>
  <c r="AB511" i="1"/>
  <c r="AA511" i="1" s="1" a="1"/>
  <c r="AA511" i="1" s="1"/>
  <c r="AB510" i="1"/>
  <c r="AA510" i="1" s="1" a="1"/>
  <c r="AA510" i="1" s="1"/>
  <c r="AB509" i="1"/>
  <c r="AA509" i="1" s="1" a="1"/>
  <c r="AA509" i="1" s="1"/>
  <c r="AB508" i="1"/>
  <c r="AA508" i="1" s="1" a="1"/>
  <c r="AA508" i="1" s="1"/>
  <c r="AB507" i="1"/>
  <c r="AA507" i="1" s="1" a="1"/>
  <c r="AA507" i="1" s="1"/>
  <c r="AB506" i="1"/>
  <c r="AA506" i="1" s="1" a="1"/>
  <c r="AA506" i="1" s="1"/>
  <c r="AB505" i="1"/>
  <c r="AA505" i="1" s="1" a="1"/>
  <c r="AA505" i="1" s="1"/>
  <c r="AB504" i="1"/>
  <c r="AA504" i="1" s="1" a="1"/>
  <c r="AA504" i="1" s="1"/>
  <c r="AB503" i="1"/>
  <c r="AA503" i="1" s="1" a="1"/>
  <c r="AA503" i="1" s="1"/>
  <c r="AB502" i="1"/>
  <c r="AA502" i="1" s="1" a="1"/>
  <c r="AA502" i="1" s="1"/>
  <c r="AB501" i="1"/>
  <c r="AA501" i="1" s="1" a="1"/>
  <c r="AA501" i="1" s="1"/>
  <c r="AB500" i="1"/>
  <c r="AA500" i="1" s="1" a="1"/>
  <c r="AA500" i="1" s="1"/>
  <c r="AB499" i="1"/>
  <c r="AA499" i="1" s="1" a="1"/>
  <c r="AA499" i="1" s="1"/>
  <c r="AB498" i="1"/>
  <c r="AA498" i="1" s="1" a="1"/>
  <c r="AA498" i="1" s="1"/>
  <c r="AB497" i="1"/>
  <c r="AA497" i="1" s="1" a="1"/>
  <c r="AA497" i="1" s="1"/>
  <c r="AB496" i="1"/>
  <c r="AA496" i="1" s="1" a="1"/>
  <c r="AA496" i="1" s="1"/>
  <c r="AB495" i="1"/>
  <c r="AA495" i="1" s="1" a="1"/>
  <c r="AA495" i="1" s="1"/>
  <c r="AB494" i="1"/>
  <c r="AA494" i="1" s="1" a="1"/>
  <c r="AA494" i="1" s="1"/>
  <c r="AB493" i="1"/>
  <c r="AA493" i="1" s="1" a="1"/>
  <c r="AA493" i="1" s="1"/>
  <c r="AB492" i="1"/>
  <c r="AA492" i="1" s="1" a="1"/>
  <c r="AA492" i="1" s="1"/>
  <c r="AB491" i="1"/>
  <c r="AA491" i="1" s="1" a="1"/>
  <c r="AA491" i="1" s="1"/>
  <c r="AB490" i="1"/>
  <c r="AA490" i="1" s="1" a="1"/>
  <c r="AA490" i="1" s="1"/>
  <c r="AB489" i="1"/>
  <c r="AA489" i="1" s="1" a="1"/>
  <c r="AA489" i="1" s="1"/>
  <c r="AB488" i="1"/>
  <c r="AA488" i="1" s="1" a="1"/>
  <c r="AA488" i="1" s="1"/>
  <c r="AB487" i="1"/>
  <c r="AA487" i="1" s="1" a="1"/>
  <c r="AA487" i="1" s="1"/>
  <c r="AB486" i="1"/>
  <c r="AA486" i="1" s="1" a="1"/>
  <c r="AA486" i="1" s="1"/>
  <c r="AB485" i="1"/>
  <c r="AA485" i="1" s="1" a="1"/>
  <c r="AA485" i="1" s="1"/>
  <c r="AB484" i="1"/>
  <c r="AA484" i="1" s="1" a="1"/>
  <c r="AA484" i="1" s="1"/>
  <c r="AB483" i="1"/>
  <c r="AA483" i="1" s="1" a="1"/>
  <c r="AA483" i="1" s="1"/>
  <c r="AB482" i="1"/>
  <c r="AA482" i="1" s="1" a="1"/>
  <c r="AA482" i="1" s="1"/>
  <c r="AB481" i="1"/>
  <c r="AA481" i="1" s="1" a="1"/>
  <c r="AA481" i="1" s="1"/>
  <c r="AB480" i="1"/>
  <c r="AA480" i="1" s="1" a="1"/>
  <c r="AA480" i="1" s="1"/>
  <c r="AB479" i="1"/>
  <c r="AA479" i="1" s="1" a="1"/>
  <c r="AA479" i="1" s="1"/>
  <c r="AB478" i="1"/>
  <c r="AA478" i="1" s="1" a="1"/>
  <c r="AA478" i="1" s="1"/>
  <c r="AB477" i="1"/>
  <c r="AA477" i="1" s="1" a="1"/>
  <c r="AA477" i="1" s="1"/>
  <c r="AB476" i="1"/>
  <c r="AA476" i="1" s="1" a="1"/>
  <c r="AA476" i="1" s="1"/>
  <c r="AB475" i="1"/>
  <c r="AA475" i="1" s="1" a="1"/>
  <c r="AA475" i="1" s="1"/>
  <c r="AB474" i="1"/>
  <c r="AA474" i="1" s="1" a="1"/>
  <c r="AA474" i="1" s="1"/>
  <c r="AB473" i="1"/>
  <c r="AA473" i="1" s="1" a="1"/>
  <c r="AA473" i="1" s="1"/>
  <c r="AB472" i="1"/>
  <c r="AA472" i="1" s="1" a="1"/>
  <c r="AA472" i="1" s="1"/>
  <c r="AB471" i="1"/>
  <c r="AA471" i="1" s="1" a="1"/>
  <c r="AA471" i="1" s="1"/>
  <c r="AB470" i="1"/>
  <c r="AA470" i="1" s="1" a="1"/>
  <c r="AA470" i="1" s="1"/>
  <c r="AB469" i="1"/>
  <c r="AA469" i="1" s="1" a="1"/>
  <c r="AA469" i="1" s="1"/>
  <c r="AB468" i="1"/>
  <c r="AA468" i="1" s="1" a="1"/>
  <c r="AA468" i="1" s="1"/>
  <c r="AB467" i="1"/>
  <c r="AA467" i="1" s="1" a="1"/>
  <c r="AA467" i="1" s="1"/>
  <c r="AB466" i="1"/>
  <c r="AA466" i="1" s="1" a="1"/>
  <c r="AA466" i="1" s="1"/>
  <c r="AB465" i="1"/>
  <c r="AA465" i="1" s="1" a="1"/>
  <c r="AA465" i="1" s="1"/>
  <c r="AB464" i="1"/>
  <c r="AA464" i="1" s="1" a="1"/>
  <c r="AA464" i="1" s="1"/>
  <c r="AB463" i="1"/>
  <c r="AA463" i="1" s="1" a="1"/>
  <c r="AA463" i="1" s="1"/>
  <c r="AB462" i="1"/>
  <c r="AA462" i="1" s="1" a="1"/>
  <c r="AA462" i="1" s="1"/>
  <c r="AB461" i="1"/>
  <c r="AA461" i="1" s="1" a="1"/>
  <c r="AA461" i="1" s="1"/>
  <c r="AB460" i="1"/>
  <c r="AA460" i="1" s="1" a="1"/>
  <c r="AA460" i="1" s="1"/>
  <c r="AB459" i="1"/>
  <c r="AA459" i="1" s="1" a="1"/>
  <c r="AA459" i="1" s="1"/>
  <c r="AB458" i="1"/>
  <c r="AA458" i="1" s="1" a="1"/>
  <c r="AA458" i="1" s="1"/>
  <c r="AB457" i="1"/>
  <c r="AA457" i="1" s="1" a="1"/>
  <c r="AA457" i="1" s="1"/>
  <c r="AB456" i="1"/>
  <c r="AA456" i="1" s="1" a="1"/>
  <c r="AA456" i="1" s="1"/>
  <c r="AB455" i="1"/>
  <c r="AA455" i="1" s="1" a="1"/>
  <c r="AA455" i="1" s="1"/>
  <c r="AB454" i="1"/>
  <c r="AA454" i="1" s="1" a="1"/>
  <c r="AA454" i="1" s="1"/>
  <c r="AB453" i="1"/>
  <c r="AA453" i="1" s="1" a="1"/>
  <c r="AA453" i="1" s="1"/>
  <c r="AB452" i="1"/>
  <c r="AA452" i="1" s="1" a="1"/>
  <c r="AA452" i="1" s="1"/>
  <c r="AB451" i="1"/>
  <c r="AA451" i="1" s="1" a="1"/>
  <c r="AA451" i="1" s="1"/>
  <c r="AB450" i="1"/>
  <c r="AA450" i="1" s="1" a="1"/>
  <c r="AA450" i="1" s="1"/>
  <c r="AB449" i="1"/>
  <c r="AA449" i="1" s="1" a="1"/>
  <c r="AA449" i="1" s="1"/>
  <c r="AB448" i="1"/>
  <c r="AA448" i="1" s="1" a="1"/>
  <c r="AA448" i="1" s="1"/>
  <c r="AB447" i="1"/>
  <c r="AA447" i="1" s="1" a="1"/>
  <c r="AA447" i="1" s="1"/>
  <c r="AB446" i="1"/>
  <c r="AA446" i="1" s="1" a="1"/>
  <c r="AA446" i="1" s="1"/>
  <c r="AB445" i="1"/>
  <c r="AA445" i="1" s="1" a="1"/>
  <c r="AA445" i="1" s="1"/>
  <c r="AB444" i="1"/>
  <c r="AA444" i="1" s="1" a="1"/>
  <c r="AA444" i="1" s="1"/>
  <c r="AB443" i="1"/>
  <c r="AA443" i="1" s="1" a="1"/>
  <c r="AA443" i="1" s="1"/>
  <c r="AB442" i="1"/>
  <c r="AA442" i="1" s="1" a="1"/>
  <c r="AA442" i="1" s="1"/>
  <c r="AB441" i="1"/>
  <c r="AA441" i="1" s="1" a="1"/>
  <c r="AA441" i="1" s="1"/>
  <c r="AB440" i="1"/>
  <c r="AA440" i="1" s="1" a="1"/>
  <c r="AA440" i="1" s="1"/>
  <c r="AB439" i="1"/>
  <c r="AA439" i="1" s="1" a="1"/>
  <c r="AA439" i="1" s="1"/>
  <c r="AB438" i="1"/>
  <c r="AA438" i="1" s="1" a="1"/>
  <c r="AA438" i="1" s="1"/>
  <c r="AB437" i="1"/>
  <c r="AA437" i="1" s="1" a="1"/>
  <c r="AA437" i="1" s="1"/>
  <c r="AB436" i="1"/>
  <c r="AA436" i="1" s="1" a="1"/>
  <c r="AA436" i="1" s="1"/>
  <c r="AB435" i="1"/>
  <c r="AA435" i="1" s="1" a="1"/>
  <c r="AA435" i="1" s="1"/>
  <c r="AB434" i="1"/>
  <c r="AA434" i="1" s="1" a="1"/>
  <c r="AA434" i="1" s="1"/>
  <c r="AB433" i="1"/>
  <c r="AA433" i="1" s="1" a="1"/>
  <c r="AA433" i="1" s="1"/>
  <c r="AB432" i="1"/>
  <c r="AA432" i="1" s="1" a="1"/>
  <c r="AA432" i="1" s="1"/>
  <c r="AB431" i="1"/>
  <c r="AA431" i="1" s="1" a="1"/>
  <c r="AA431" i="1" s="1"/>
  <c r="AB430" i="1"/>
  <c r="AA430" i="1" s="1" a="1"/>
  <c r="AA430" i="1" s="1"/>
  <c r="AB429" i="1"/>
  <c r="AA429" i="1" s="1" a="1"/>
  <c r="AA429" i="1" s="1"/>
  <c r="AB428" i="1"/>
  <c r="AA428" i="1" s="1" a="1"/>
  <c r="AA428" i="1" s="1"/>
  <c r="AB427" i="1"/>
  <c r="AA427" i="1" s="1" a="1"/>
  <c r="AA427" i="1" s="1"/>
  <c r="AB426" i="1"/>
  <c r="AA426" i="1" s="1" a="1"/>
  <c r="AA426" i="1" s="1"/>
  <c r="AB425" i="1"/>
  <c r="AA425" i="1" s="1" a="1"/>
  <c r="AA425" i="1" s="1"/>
  <c r="AB424" i="1"/>
  <c r="AA424" i="1" s="1" a="1"/>
  <c r="AA424" i="1" s="1"/>
  <c r="AB423" i="1"/>
  <c r="AA423" i="1" s="1" a="1"/>
  <c r="AA423" i="1" s="1"/>
  <c r="AB422" i="1"/>
  <c r="AA422" i="1" s="1" a="1"/>
  <c r="AA422" i="1" s="1"/>
  <c r="AB421" i="1"/>
  <c r="AA421" i="1" s="1" a="1"/>
  <c r="AA421" i="1" s="1"/>
  <c r="AB420" i="1"/>
  <c r="AA420" i="1" s="1" a="1"/>
  <c r="AA420" i="1" s="1"/>
  <c r="AB419" i="1"/>
  <c r="AA419" i="1" s="1" a="1"/>
  <c r="AA419" i="1" s="1"/>
  <c r="AB418" i="1"/>
  <c r="AA418" i="1" s="1" a="1"/>
  <c r="AA418" i="1" s="1"/>
  <c r="AB417" i="1"/>
  <c r="AA417" i="1" s="1" a="1"/>
  <c r="AA417" i="1" s="1"/>
  <c r="AB416" i="1"/>
  <c r="AA416" i="1" s="1" a="1"/>
  <c r="AA416" i="1" s="1"/>
  <c r="AB415" i="1"/>
  <c r="AA415" i="1" s="1" a="1"/>
  <c r="AA415" i="1" s="1"/>
  <c r="AB414" i="1"/>
  <c r="AA414" i="1" s="1" a="1"/>
  <c r="AA414" i="1" s="1"/>
  <c r="AB413" i="1"/>
  <c r="AA413" i="1" s="1" a="1"/>
  <c r="AA413" i="1" s="1"/>
  <c r="AB412" i="1"/>
  <c r="AA412" i="1" s="1" a="1"/>
  <c r="AA412" i="1" s="1"/>
  <c r="AB411" i="1"/>
  <c r="AA411" i="1" s="1" a="1"/>
  <c r="AA411" i="1" s="1"/>
  <c r="AB410" i="1"/>
  <c r="AA410" i="1" s="1" a="1"/>
  <c r="AA410" i="1" s="1"/>
  <c r="AB409" i="1"/>
  <c r="AA409" i="1" s="1" a="1"/>
  <c r="AA409" i="1" s="1"/>
  <c r="AB408" i="1"/>
  <c r="AA408" i="1" s="1" a="1"/>
  <c r="AA408" i="1" s="1"/>
  <c r="AB407" i="1"/>
  <c r="AA407" i="1" s="1" a="1"/>
  <c r="AA407" i="1" s="1"/>
  <c r="AB406" i="1"/>
  <c r="AA406" i="1" s="1" a="1"/>
  <c r="AA406" i="1" s="1"/>
  <c r="AB405" i="1"/>
  <c r="AA405" i="1" s="1" a="1"/>
  <c r="AA405" i="1" s="1"/>
  <c r="AB404" i="1"/>
  <c r="AA404" i="1" s="1" a="1"/>
  <c r="AA404" i="1" s="1"/>
  <c r="AB403" i="1"/>
  <c r="AA403" i="1" s="1" a="1"/>
  <c r="AA403" i="1" s="1"/>
  <c r="AB402" i="1"/>
  <c r="AA402" i="1" s="1" a="1"/>
  <c r="AA402" i="1" s="1"/>
  <c r="AB401" i="1"/>
  <c r="AA401" i="1" s="1" a="1"/>
  <c r="AA401" i="1" s="1"/>
  <c r="AB400" i="1"/>
  <c r="AA400" i="1" s="1" a="1"/>
  <c r="AA400" i="1" s="1"/>
  <c r="AB399" i="1"/>
  <c r="AA399" i="1" s="1" a="1"/>
  <c r="AA399" i="1" s="1"/>
  <c r="AB398" i="1"/>
  <c r="AA398" i="1" s="1" a="1"/>
  <c r="AA398" i="1" s="1"/>
  <c r="AB397" i="1"/>
  <c r="AA397" i="1" s="1" a="1"/>
  <c r="AA397" i="1" s="1"/>
  <c r="AB396" i="1"/>
  <c r="AA396" i="1" s="1" a="1"/>
  <c r="AA396" i="1" s="1"/>
  <c r="AB395" i="1"/>
  <c r="AA395" i="1" s="1" a="1"/>
  <c r="AA395" i="1" s="1"/>
  <c r="AB394" i="1"/>
  <c r="AA394" i="1" s="1" a="1"/>
  <c r="AA394" i="1" s="1"/>
  <c r="AB393" i="1"/>
  <c r="AA393" i="1" s="1" a="1"/>
  <c r="AA393" i="1" s="1"/>
  <c r="AB392" i="1"/>
  <c r="AA392" i="1" s="1" a="1"/>
  <c r="AA392" i="1" s="1"/>
  <c r="AB391" i="1"/>
  <c r="AA391" i="1" s="1" a="1"/>
  <c r="AA391" i="1" s="1"/>
  <c r="AB390" i="1"/>
  <c r="AA390" i="1" s="1" a="1"/>
  <c r="AA390" i="1" s="1"/>
  <c r="AB389" i="1"/>
  <c r="AA389" i="1" s="1" a="1"/>
  <c r="AA389" i="1" s="1"/>
  <c r="AB388" i="1"/>
  <c r="AA388" i="1" s="1" a="1"/>
  <c r="AA388" i="1" s="1"/>
  <c r="AB387" i="1"/>
  <c r="AA387" i="1" s="1" a="1"/>
  <c r="AA387" i="1" s="1"/>
  <c r="AB386" i="1"/>
  <c r="AA386" i="1" s="1" a="1"/>
  <c r="AA386" i="1" s="1"/>
  <c r="AB385" i="1"/>
  <c r="AA385" i="1" s="1" a="1"/>
  <c r="AA385" i="1" s="1"/>
  <c r="AB384" i="1"/>
  <c r="AA384" i="1" s="1" a="1"/>
  <c r="AA384" i="1" s="1"/>
  <c r="AB383" i="1"/>
  <c r="AA383" i="1" s="1" a="1"/>
  <c r="AA383" i="1" s="1"/>
  <c r="AB382" i="1"/>
  <c r="AA382" i="1" s="1" a="1"/>
  <c r="AA382" i="1" s="1"/>
  <c r="AB381" i="1"/>
  <c r="AA381" i="1" s="1" a="1"/>
  <c r="AA381" i="1" s="1"/>
  <c r="AB380" i="1"/>
  <c r="AA380" i="1" s="1" a="1"/>
  <c r="AA380" i="1" s="1"/>
  <c r="AB379" i="1"/>
  <c r="AA379" i="1" s="1" a="1"/>
  <c r="AA379" i="1" s="1"/>
  <c r="AB378" i="1"/>
  <c r="AA378" i="1" s="1" a="1"/>
  <c r="AA378" i="1" s="1"/>
  <c r="AB377" i="1"/>
  <c r="AA377" i="1" s="1" a="1"/>
  <c r="AA377" i="1" s="1"/>
  <c r="AB376" i="1"/>
  <c r="AA376" i="1" s="1" a="1"/>
  <c r="AA376" i="1" s="1"/>
  <c r="AB375" i="1"/>
  <c r="AA375" i="1" s="1" a="1"/>
  <c r="AA375" i="1" s="1"/>
  <c r="AB374" i="1"/>
  <c r="AA374" i="1" s="1" a="1"/>
  <c r="AA374" i="1" s="1"/>
  <c r="AB373" i="1"/>
  <c r="AA373" i="1" s="1" a="1"/>
  <c r="AA373" i="1" s="1"/>
  <c r="AB372" i="1"/>
  <c r="AA372" i="1" s="1" a="1"/>
  <c r="AA372" i="1" s="1"/>
  <c r="AB371" i="1"/>
  <c r="AA371" i="1" s="1" a="1"/>
  <c r="AA371" i="1" s="1"/>
  <c r="AB370" i="1"/>
  <c r="AA370" i="1" s="1" a="1"/>
  <c r="AA370" i="1" s="1"/>
  <c r="AB369" i="1"/>
  <c r="AA369" i="1" s="1" a="1"/>
  <c r="AA369" i="1" s="1"/>
  <c r="AB368" i="1"/>
  <c r="AA368" i="1" s="1" a="1"/>
  <c r="AA368" i="1" s="1"/>
  <c r="AB367" i="1"/>
  <c r="AA367" i="1" s="1" a="1"/>
  <c r="AA367" i="1" s="1"/>
  <c r="AB366" i="1"/>
  <c r="AA366" i="1" s="1" a="1"/>
  <c r="AA366" i="1" s="1"/>
  <c r="AB365" i="1"/>
  <c r="AA365" i="1" s="1" a="1"/>
  <c r="AA365" i="1" s="1"/>
  <c r="AB364" i="1"/>
  <c r="AA364" i="1" s="1" a="1"/>
  <c r="AA364" i="1" s="1"/>
  <c r="AB363" i="1"/>
  <c r="AA363" i="1" s="1" a="1"/>
  <c r="AA363" i="1" s="1"/>
  <c r="AB362" i="1"/>
  <c r="AA362" i="1" s="1" a="1"/>
  <c r="AA362" i="1" s="1"/>
  <c r="AB361" i="1"/>
  <c r="AA361" i="1" s="1" a="1"/>
  <c r="AA361" i="1" s="1"/>
  <c r="AB360" i="1"/>
  <c r="AA360" i="1" s="1" a="1"/>
  <c r="AA360" i="1" s="1"/>
  <c r="AB359" i="1"/>
  <c r="AA359" i="1" s="1" a="1"/>
  <c r="AA359" i="1" s="1"/>
  <c r="AB358" i="1"/>
  <c r="AA358" i="1" s="1" a="1"/>
  <c r="AA358" i="1" s="1"/>
  <c r="AB357" i="1"/>
  <c r="AA357" i="1" s="1" a="1"/>
  <c r="AA357" i="1" s="1"/>
  <c r="AB356" i="1"/>
  <c r="AA356" i="1" s="1" a="1"/>
  <c r="AA356" i="1" s="1"/>
  <c r="AB355" i="1"/>
  <c r="AA355" i="1" s="1" a="1"/>
  <c r="AA355" i="1" s="1"/>
  <c r="AB354" i="1"/>
  <c r="AA354" i="1" s="1" a="1"/>
  <c r="AA354" i="1" s="1"/>
  <c r="AB353" i="1"/>
  <c r="AA353" i="1" s="1" a="1"/>
  <c r="AA353" i="1" s="1"/>
  <c r="AB352" i="1"/>
  <c r="AA352" i="1" s="1" a="1"/>
  <c r="AA352" i="1" s="1"/>
  <c r="AB351" i="1"/>
  <c r="AA351" i="1" s="1" a="1"/>
  <c r="AA351" i="1" s="1"/>
  <c r="AB350" i="1"/>
  <c r="AA350" i="1" s="1" a="1"/>
  <c r="AA350" i="1" s="1"/>
  <c r="AB349" i="1"/>
  <c r="AA349" i="1" s="1" a="1"/>
  <c r="AA349" i="1" s="1"/>
  <c r="AB348" i="1"/>
  <c r="AA348" i="1" s="1" a="1"/>
  <c r="AA348" i="1" s="1"/>
  <c r="AB347" i="1"/>
  <c r="AA347" i="1" s="1" a="1"/>
  <c r="AA347" i="1" s="1"/>
  <c r="AB346" i="1"/>
  <c r="AA346" i="1" s="1" a="1"/>
  <c r="AA346" i="1" s="1"/>
  <c r="AB345" i="1"/>
  <c r="AA345" i="1" s="1" a="1"/>
  <c r="AA345" i="1" s="1"/>
  <c r="AB344" i="1"/>
  <c r="AA344" i="1" s="1" a="1"/>
  <c r="AA344" i="1" s="1"/>
  <c r="AB343" i="1"/>
  <c r="AA343" i="1" s="1" a="1"/>
  <c r="AA343" i="1" s="1"/>
  <c r="AB342" i="1"/>
  <c r="AA342" i="1" s="1" a="1"/>
  <c r="AA342" i="1" s="1"/>
  <c r="AB341" i="1"/>
  <c r="AA341" i="1" s="1" a="1"/>
  <c r="AA341" i="1" s="1"/>
  <c r="AB340" i="1"/>
  <c r="AA340" i="1" s="1" a="1"/>
  <c r="AA340" i="1" s="1"/>
  <c r="AB339" i="1"/>
  <c r="AA339" i="1" s="1" a="1"/>
  <c r="AA339" i="1" s="1"/>
  <c r="AB338" i="1"/>
  <c r="AA338" i="1" s="1" a="1"/>
  <c r="AA338" i="1" s="1"/>
  <c r="AB337" i="1"/>
  <c r="AA337" i="1" s="1" a="1"/>
  <c r="AA337" i="1" s="1"/>
  <c r="AB336" i="1"/>
  <c r="AA336" i="1" s="1" a="1"/>
  <c r="AA336" i="1" s="1"/>
  <c r="AB335" i="1"/>
  <c r="AA335" i="1" s="1" a="1"/>
  <c r="AA335" i="1" s="1"/>
  <c r="AB334" i="1"/>
  <c r="AA334" i="1" s="1" a="1"/>
  <c r="AA334" i="1" s="1"/>
  <c r="AB333" i="1"/>
  <c r="AA333" i="1" s="1" a="1"/>
  <c r="AA333" i="1" s="1"/>
  <c r="AB332" i="1"/>
  <c r="AA332" i="1" s="1" a="1"/>
  <c r="AA332" i="1" s="1"/>
  <c r="AB331" i="1"/>
  <c r="AA331" i="1" s="1" a="1"/>
  <c r="AA331" i="1" s="1"/>
  <c r="AB330" i="1"/>
  <c r="AA330" i="1" s="1" a="1"/>
  <c r="AA330" i="1" s="1"/>
  <c r="AB329" i="1"/>
  <c r="AA329" i="1" s="1" a="1"/>
  <c r="AA329" i="1" s="1"/>
  <c r="AB328" i="1"/>
  <c r="AA328" i="1" s="1" a="1"/>
  <c r="AA328" i="1" s="1"/>
  <c r="AB327" i="1"/>
  <c r="AA327" i="1" s="1" a="1"/>
  <c r="AA327" i="1" s="1"/>
  <c r="AB326" i="1"/>
  <c r="AA326" i="1" s="1" a="1"/>
  <c r="AA326" i="1" s="1"/>
  <c r="AB325" i="1"/>
  <c r="AA325" i="1" s="1" a="1"/>
  <c r="AA325" i="1" s="1"/>
  <c r="AB324" i="1"/>
  <c r="AA324" i="1" s="1" a="1"/>
  <c r="AA324" i="1" s="1"/>
  <c r="AB323" i="1"/>
  <c r="AA323" i="1" s="1" a="1"/>
  <c r="AA323" i="1" s="1"/>
  <c r="AB322" i="1"/>
  <c r="AA322" i="1" s="1" a="1"/>
  <c r="AA322" i="1" s="1"/>
  <c r="AB321" i="1"/>
  <c r="AA321" i="1" s="1" a="1"/>
  <c r="AA321" i="1" s="1"/>
  <c r="AB320" i="1"/>
  <c r="AA320" i="1" s="1" a="1"/>
  <c r="AA320" i="1" s="1"/>
  <c r="AB319" i="1"/>
  <c r="AA319" i="1" s="1" a="1"/>
  <c r="AA319" i="1" s="1"/>
  <c r="AB318" i="1"/>
  <c r="AA318" i="1" s="1" a="1"/>
  <c r="AA318" i="1" s="1"/>
  <c r="AB317" i="1"/>
  <c r="AA317" i="1" s="1" a="1"/>
  <c r="AA317" i="1" s="1"/>
  <c r="AB316" i="1"/>
  <c r="AA316" i="1" s="1" a="1"/>
  <c r="AA316" i="1" s="1"/>
  <c r="AB315" i="1"/>
  <c r="AA315" i="1" s="1" a="1"/>
  <c r="AA315" i="1" s="1"/>
  <c r="AB314" i="1"/>
  <c r="AA314" i="1" s="1" a="1"/>
  <c r="AA314" i="1" s="1"/>
  <c r="AB313" i="1"/>
  <c r="AA313" i="1" s="1" a="1"/>
  <c r="AA313" i="1" s="1"/>
  <c r="AB312" i="1"/>
  <c r="AA312" i="1" s="1" a="1"/>
  <c r="AA312" i="1" s="1"/>
  <c r="AB311" i="1"/>
  <c r="AA311" i="1" s="1" a="1"/>
  <c r="AA311" i="1" s="1"/>
  <c r="AB310" i="1"/>
  <c r="AA310" i="1" s="1" a="1"/>
  <c r="AA310" i="1" s="1"/>
  <c r="AB309" i="1"/>
  <c r="AA309" i="1" s="1" a="1"/>
  <c r="AA309" i="1" s="1"/>
  <c r="AB308" i="1"/>
  <c r="AA308" i="1" s="1" a="1"/>
  <c r="AA308" i="1" s="1"/>
  <c r="AB307" i="1"/>
  <c r="AA307" i="1" s="1" a="1"/>
  <c r="AA307" i="1" s="1"/>
  <c r="AB306" i="1"/>
  <c r="AA306" i="1" s="1" a="1"/>
  <c r="AA306" i="1" s="1"/>
  <c r="AB305" i="1"/>
  <c r="AA305" i="1" s="1" a="1"/>
  <c r="AA305" i="1" s="1"/>
  <c r="AB304" i="1"/>
  <c r="AA304" i="1" s="1" a="1"/>
  <c r="AA304" i="1" s="1"/>
  <c r="AB303" i="1"/>
  <c r="AA303" i="1" s="1" a="1"/>
  <c r="AA303" i="1" s="1"/>
  <c r="AB302" i="1"/>
  <c r="AA302" i="1" s="1" a="1"/>
  <c r="AA302" i="1" s="1"/>
  <c r="AB301" i="1"/>
  <c r="AA301" i="1" s="1" a="1"/>
  <c r="AA301" i="1" s="1"/>
  <c r="AB300" i="1"/>
  <c r="AA300" i="1" s="1" a="1"/>
  <c r="AA300" i="1" s="1"/>
  <c r="AB299" i="1"/>
  <c r="AA299" i="1" s="1" a="1"/>
  <c r="AA299" i="1" s="1"/>
  <c r="AB298" i="1"/>
  <c r="AA298" i="1" s="1" a="1"/>
  <c r="AA298" i="1" s="1"/>
  <c r="AB297" i="1"/>
  <c r="AA297" i="1" s="1" a="1"/>
  <c r="AA297" i="1" s="1"/>
  <c r="AB296" i="1"/>
  <c r="AA296" i="1" s="1" a="1"/>
  <c r="AA296" i="1" s="1"/>
  <c r="AB295" i="1"/>
  <c r="AA295" i="1" s="1" a="1"/>
  <c r="AA295" i="1" s="1"/>
  <c r="AB294" i="1"/>
  <c r="AA294" i="1" s="1" a="1"/>
  <c r="AA294" i="1" s="1"/>
  <c r="AB293" i="1"/>
  <c r="AA293" i="1" s="1" a="1"/>
  <c r="AA293" i="1" s="1"/>
  <c r="AB292" i="1"/>
  <c r="AA292" i="1" s="1" a="1"/>
  <c r="AA292" i="1" s="1"/>
  <c r="AB291" i="1"/>
  <c r="AA291" i="1" s="1" a="1"/>
  <c r="AA291" i="1" s="1"/>
  <c r="AB290" i="1"/>
  <c r="AA290" i="1" s="1" a="1"/>
  <c r="AA290" i="1" s="1"/>
  <c r="AB289" i="1"/>
  <c r="AA289" i="1" s="1" a="1"/>
  <c r="AA289" i="1" s="1"/>
  <c r="AB288" i="1"/>
  <c r="AA288" i="1" s="1" a="1"/>
  <c r="AA288" i="1" s="1"/>
  <c r="AB287" i="1"/>
  <c r="AA287" i="1" s="1" a="1"/>
  <c r="AA287" i="1" s="1"/>
  <c r="AB286" i="1"/>
  <c r="AA286" i="1" s="1" a="1"/>
  <c r="AA286" i="1" s="1"/>
  <c r="AB285" i="1"/>
  <c r="AA285" i="1" s="1" a="1"/>
  <c r="AA285" i="1" s="1"/>
  <c r="AB284" i="1"/>
  <c r="AA284" i="1" s="1" a="1"/>
  <c r="AA284" i="1" s="1"/>
  <c r="AB283" i="1"/>
  <c r="AA283" i="1" s="1" a="1"/>
  <c r="AA283" i="1" s="1"/>
  <c r="AB282" i="1"/>
  <c r="AA282" i="1" s="1" a="1"/>
  <c r="AA282" i="1" s="1"/>
  <c r="AB281" i="1"/>
  <c r="AA281" i="1" s="1" a="1"/>
  <c r="AA281" i="1" s="1"/>
  <c r="AB280" i="1"/>
  <c r="AA280" i="1" s="1" a="1"/>
  <c r="AA280" i="1" s="1"/>
  <c r="AB279" i="1"/>
  <c r="AA279" i="1" s="1" a="1"/>
  <c r="AA279" i="1" s="1"/>
  <c r="AB278" i="1"/>
  <c r="AA278" i="1" s="1" a="1"/>
  <c r="AA278" i="1" s="1"/>
  <c r="AB277" i="1"/>
  <c r="AA277" i="1" s="1" a="1"/>
  <c r="AA277" i="1" s="1"/>
  <c r="AB276" i="1"/>
  <c r="AA276" i="1" s="1" a="1"/>
  <c r="AA276" i="1" s="1"/>
  <c r="AB275" i="1"/>
  <c r="AA275" i="1" s="1" a="1"/>
  <c r="AA275" i="1" s="1"/>
  <c r="AB274" i="1"/>
  <c r="AA274" i="1" s="1" a="1"/>
  <c r="AA274" i="1" s="1"/>
  <c r="AB273" i="1"/>
  <c r="AA273" i="1" s="1" a="1"/>
  <c r="AA273" i="1" s="1"/>
  <c r="AB272" i="1"/>
  <c r="AA272" i="1" s="1" a="1"/>
  <c r="AA272" i="1" s="1"/>
  <c r="AB271" i="1"/>
  <c r="AA271" i="1" s="1" a="1"/>
  <c r="AA271" i="1" s="1"/>
  <c r="AB270" i="1"/>
  <c r="AA270" i="1" s="1" a="1"/>
  <c r="AA270" i="1" s="1"/>
  <c r="AB269" i="1"/>
  <c r="AA269" i="1" s="1" a="1"/>
  <c r="AA269" i="1" s="1"/>
  <c r="AB268" i="1"/>
  <c r="AA268" i="1" s="1" a="1"/>
  <c r="AA268" i="1" s="1"/>
  <c r="AB267" i="1"/>
  <c r="AA267" i="1" s="1" a="1"/>
  <c r="AA267" i="1" s="1"/>
  <c r="AB266" i="1"/>
  <c r="AA266" i="1" s="1" a="1"/>
  <c r="AA266" i="1" s="1"/>
  <c r="AB265" i="1"/>
  <c r="AA265" i="1" s="1" a="1"/>
  <c r="AA265" i="1" s="1"/>
  <c r="AB264" i="1"/>
  <c r="AA264" i="1" s="1" a="1"/>
  <c r="AA264" i="1" s="1"/>
  <c r="AB263" i="1"/>
  <c r="AA263" i="1" s="1" a="1"/>
  <c r="AA263" i="1" s="1"/>
  <c r="AB262" i="1"/>
  <c r="AA262" i="1" s="1" a="1"/>
  <c r="AA262" i="1" s="1"/>
  <c r="AB261" i="1"/>
  <c r="AA261" i="1" s="1" a="1"/>
  <c r="AA261" i="1" s="1"/>
  <c r="AB260" i="1"/>
  <c r="AA260" i="1" s="1" a="1"/>
  <c r="AA260" i="1" s="1"/>
  <c r="AB259" i="1"/>
  <c r="AA259" i="1" s="1" a="1"/>
  <c r="AA259" i="1" s="1"/>
  <c r="AB258" i="1"/>
  <c r="AA258" i="1" s="1" a="1"/>
  <c r="AA258" i="1" s="1"/>
  <c r="AB257" i="1"/>
  <c r="AA257" i="1" s="1" a="1"/>
  <c r="AA257" i="1" s="1"/>
  <c r="AB256" i="1"/>
  <c r="AA256" i="1" s="1" a="1"/>
  <c r="AA256" i="1" s="1"/>
  <c r="AB255" i="1"/>
  <c r="AA255" i="1" s="1" a="1"/>
  <c r="AA255" i="1" s="1"/>
  <c r="AB254" i="1"/>
  <c r="AA254" i="1" s="1" a="1"/>
  <c r="AA254" i="1" s="1"/>
  <c r="AB253" i="1"/>
  <c r="AA253" i="1" s="1" a="1"/>
  <c r="AA253" i="1" s="1"/>
  <c r="AB252" i="1"/>
  <c r="AA252" i="1" s="1" a="1"/>
  <c r="AA252" i="1" s="1"/>
  <c r="AB251" i="1"/>
  <c r="AA251" i="1" s="1" a="1"/>
  <c r="AA251" i="1" s="1"/>
  <c r="AB250" i="1"/>
  <c r="AA250" i="1" s="1" a="1"/>
  <c r="AA250" i="1" s="1"/>
  <c r="AB249" i="1"/>
  <c r="AA249" i="1" s="1" a="1"/>
  <c r="AA249" i="1" s="1"/>
  <c r="AB248" i="1"/>
  <c r="AA248" i="1" s="1" a="1"/>
  <c r="AA248" i="1" s="1"/>
  <c r="AB247" i="1"/>
  <c r="AA247" i="1" s="1" a="1"/>
  <c r="AA247" i="1" s="1"/>
  <c r="AB246" i="1"/>
  <c r="AA246" i="1" s="1" a="1"/>
  <c r="AA246" i="1" s="1"/>
  <c r="AB245" i="1"/>
  <c r="AA245" i="1" s="1" a="1"/>
  <c r="AA245" i="1" s="1"/>
  <c r="AB244" i="1"/>
  <c r="AA244" i="1" s="1" a="1"/>
  <c r="AA244" i="1" s="1"/>
  <c r="AB243" i="1"/>
  <c r="AA243" i="1" s="1" a="1"/>
  <c r="AA243" i="1" s="1"/>
  <c r="AB242" i="1"/>
  <c r="AA242" i="1" s="1" a="1"/>
  <c r="AA242" i="1" s="1"/>
  <c r="AB241" i="1"/>
  <c r="AA241" i="1" s="1" a="1"/>
  <c r="AA241" i="1" s="1"/>
  <c r="AB240" i="1"/>
  <c r="AA240" i="1" s="1" a="1"/>
  <c r="AA240" i="1" s="1"/>
  <c r="AB239" i="1"/>
  <c r="AA239" i="1" s="1" a="1"/>
  <c r="AA239" i="1" s="1"/>
  <c r="AB238" i="1"/>
  <c r="AA238" i="1" s="1" a="1"/>
  <c r="AA238" i="1" s="1"/>
  <c r="AB237" i="1"/>
  <c r="AA237" i="1" s="1" a="1"/>
  <c r="AA237" i="1" s="1"/>
  <c r="AB236" i="1"/>
  <c r="AA236" i="1" s="1" a="1"/>
  <c r="AA236" i="1" s="1"/>
  <c r="AB235" i="1"/>
  <c r="AA235" i="1" s="1" a="1"/>
  <c r="AA235" i="1" s="1"/>
  <c r="AB234" i="1"/>
  <c r="AA234" i="1" s="1" a="1"/>
  <c r="AA234" i="1" s="1"/>
  <c r="AB233" i="1"/>
  <c r="AA233" i="1" s="1" a="1"/>
  <c r="AA233" i="1" s="1"/>
  <c r="AB232" i="1"/>
  <c r="AA232" i="1" s="1" a="1"/>
  <c r="AA232" i="1" s="1"/>
  <c r="AB231" i="1"/>
  <c r="AA231" i="1" s="1" a="1"/>
  <c r="AA231" i="1" s="1"/>
  <c r="AB230" i="1"/>
  <c r="AA230" i="1" s="1" a="1"/>
  <c r="AA230" i="1" s="1"/>
  <c r="AB229" i="1"/>
  <c r="AA229" i="1" s="1" a="1"/>
  <c r="AA229" i="1" s="1"/>
  <c r="AB228" i="1"/>
  <c r="AA228" i="1" s="1" a="1"/>
  <c r="AA228" i="1" s="1"/>
  <c r="AB227" i="1"/>
  <c r="AA227" i="1" s="1" a="1"/>
  <c r="AA227" i="1" s="1"/>
  <c r="AB226" i="1"/>
  <c r="AA226" i="1" s="1" a="1"/>
  <c r="AA226" i="1" s="1"/>
  <c r="AB225" i="1"/>
  <c r="AA225" i="1" s="1" a="1"/>
  <c r="AA225" i="1" s="1"/>
  <c r="AB224" i="1"/>
  <c r="AA224" i="1" s="1" a="1"/>
  <c r="AA224" i="1" s="1"/>
  <c r="AB223" i="1"/>
  <c r="AA223" i="1" s="1" a="1"/>
  <c r="AA223" i="1" s="1"/>
  <c r="AB222" i="1"/>
  <c r="AA222" i="1" s="1" a="1"/>
  <c r="AA222" i="1" s="1"/>
  <c r="AB221" i="1"/>
  <c r="AA221" i="1" s="1" a="1"/>
  <c r="AA221" i="1" s="1"/>
  <c r="AB220" i="1"/>
  <c r="AA220" i="1" s="1" a="1"/>
  <c r="AA220" i="1" s="1"/>
  <c r="AB219" i="1"/>
  <c r="AA219" i="1" s="1" a="1"/>
  <c r="AA219" i="1" s="1"/>
  <c r="AB218" i="1"/>
  <c r="AA218" i="1" s="1" a="1"/>
  <c r="AA218" i="1" s="1"/>
  <c r="AB217" i="1"/>
  <c r="AA217" i="1" s="1" a="1"/>
  <c r="AA217" i="1" s="1"/>
  <c r="AB216" i="1"/>
  <c r="AA216" i="1" s="1" a="1"/>
  <c r="AA216" i="1" s="1"/>
  <c r="AB215" i="1"/>
  <c r="AA215" i="1" s="1" a="1"/>
  <c r="AA215" i="1" s="1"/>
  <c r="AB214" i="1"/>
  <c r="AA214" i="1" s="1" a="1"/>
  <c r="AA214" i="1" s="1"/>
  <c r="AB213" i="1"/>
  <c r="AA213" i="1" s="1" a="1"/>
  <c r="AA213" i="1" s="1"/>
  <c r="AB212" i="1"/>
  <c r="AA212" i="1" s="1" a="1"/>
  <c r="AA212" i="1" s="1"/>
  <c r="AB211" i="1"/>
  <c r="AA211" i="1" s="1" a="1"/>
  <c r="AA211" i="1" s="1"/>
  <c r="AB210" i="1"/>
  <c r="AA210" i="1" s="1" a="1"/>
  <c r="AA210" i="1" s="1"/>
  <c r="AB209" i="1"/>
  <c r="AA209" i="1" s="1" a="1"/>
  <c r="AA209" i="1" s="1"/>
  <c r="AB208" i="1"/>
  <c r="AA208" i="1" s="1" a="1"/>
  <c r="AA208" i="1" s="1"/>
  <c r="AB207" i="1"/>
  <c r="AA207" i="1" s="1" a="1"/>
  <c r="AA207" i="1" s="1"/>
  <c r="AB206" i="1"/>
  <c r="AA206" i="1" s="1" a="1"/>
  <c r="AA206" i="1" s="1"/>
  <c r="AB205" i="1"/>
  <c r="AA205" i="1" s="1" a="1"/>
  <c r="AA205" i="1" s="1"/>
  <c r="AB204" i="1"/>
  <c r="AA204" i="1" s="1" a="1"/>
  <c r="AA204" i="1" s="1"/>
  <c r="AB203" i="1"/>
  <c r="AA203" i="1" s="1" a="1"/>
  <c r="AA203" i="1" s="1"/>
  <c r="AB202" i="1"/>
  <c r="AA202" i="1" s="1" a="1"/>
  <c r="AA202" i="1" s="1"/>
  <c r="AB201" i="1"/>
  <c r="AA201" i="1" s="1" a="1"/>
  <c r="AA201" i="1" s="1"/>
  <c r="AB200" i="1"/>
  <c r="AA200" i="1" s="1" a="1"/>
  <c r="AA200" i="1" s="1"/>
  <c r="AB199" i="1"/>
  <c r="AA199" i="1" s="1" a="1"/>
  <c r="AA199" i="1" s="1"/>
  <c r="AB198" i="1"/>
  <c r="AA198" i="1" s="1" a="1"/>
  <c r="AA198" i="1" s="1"/>
  <c r="AB197" i="1"/>
  <c r="AA197" i="1" s="1" a="1"/>
  <c r="AA197" i="1" s="1"/>
  <c r="AB196" i="1"/>
  <c r="AA196" i="1" s="1" a="1"/>
  <c r="AA196" i="1" s="1"/>
  <c r="AB195" i="1"/>
  <c r="AA195" i="1" s="1" a="1"/>
  <c r="AA195" i="1" s="1"/>
  <c r="AB194" i="1"/>
  <c r="AA194" i="1" s="1" a="1"/>
  <c r="AA194" i="1" s="1"/>
  <c r="AB193" i="1"/>
  <c r="AA193" i="1" s="1" a="1"/>
  <c r="AA193" i="1" s="1"/>
  <c r="AB192" i="1"/>
  <c r="AA192" i="1" s="1" a="1"/>
  <c r="AA192" i="1" s="1"/>
  <c r="AB191" i="1"/>
  <c r="AA191" i="1" s="1" a="1"/>
  <c r="AA191" i="1" s="1"/>
  <c r="AB190" i="1"/>
  <c r="AA190" i="1" s="1" a="1"/>
  <c r="AA190" i="1" s="1"/>
  <c r="AB189" i="1"/>
  <c r="AA189" i="1" s="1" a="1"/>
  <c r="AA189" i="1" s="1"/>
  <c r="AB188" i="1"/>
  <c r="AA188" i="1" s="1" a="1"/>
  <c r="AA188" i="1" s="1"/>
  <c r="AB187" i="1"/>
  <c r="AA187" i="1" s="1" a="1"/>
  <c r="AA187" i="1" s="1"/>
  <c r="AB186" i="1"/>
  <c r="AA186" i="1" s="1" a="1"/>
  <c r="AA186" i="1" s="1"/>
  <c r="AB185" i="1"/>
  <c r="AA185" i="1" s="1" a="1"/>
  <c r="AA185" i="1" s="1"/>
  <c r="AB184" i="1"/>
  <c r="AA184" i="1" s="1" a="1"/>
  <c r="AA184" i="1" s="1"/>
  <c r="AB183" i="1"/>
  <c r="AA183" i="1" s="1" a="1"/>
  <c r="AA183" i="1" s="1"/>
  <c r="AB182" i="1"/>
  <c r="AA182" i="1" s="1" a="1"/>
  <c r="AA182" i="1" s="1"/>
  <c r="AB181" i="1"/>
  <c r="AA181" i="1" s="1" a="1"/>
  <c r="AA181" i="1" s="1"/>
  <c r="AB180" i="1"/>
  <c r="AA180" i="1" s="1" a="1"/>
  <c r="AA180" i="1" s="1"/>
  <c r="AB179" i="1"/>
  <c r="AA179" i="1" s="1" a="1"/>
  <c r="AA179" i="1" s="1"/>
  <c r="AB178" i="1"/>
  <c r="AA178" i="1" s="1" a="1"/>
  <c r="AA178" i="1" s="1"/>
  <c r="AB177" i="1"/>
  <c r="AA177" i="1" s="1" a="1"/>
  <c r="AA177" i="1" s="1"/>
  <c r="AB176" i="1"/>
  <c r="AA176" i="1" s="1" a="1"/>
  <c r="AA176" i="1" s="1"/>
  <c r="AB175" i="1"/>
  <c r="AA175" i="1" s="1" a="1"/>
  <c r="AA175" i="1" s="1"/>
  <c r="AB174" i="1"/>
  <c r="AA174" i="1" s="1" a="1"/>
  <c r="AA174" i="1" s="1"/>
  <c r="AB173" i="1"/>
  <c r="AA173" i="1" s="1" a="1"/>
  <c r="AA173" i="1" s="1"/>
  <c r="AB172" i="1"/>
  <c r="AA172" i="1" s="1" a="1"/>
  <c r="AA172" i="1" s="1"/>
  <c r="AB171" i="1"/>
  <c r="AA171" i="1" s="1" a="1"/>
  <c r="AA171" i="1" s="1"/>
  <c r="AB170" i="1"/>
  <c r="AA170" i="1" s="1" a="1"/>
  <c r="AA170" i="1" s="1"/>
  <c r="AB169" i="1"/>
  <c r="AA169" i="1" s="1" a="1"/>
  <c r="AA169" i="1" s="1"/>
  <c r="AB168" i="1"/>
  <c r="AA168" i="1" s="1" a="1"/>
  <c r="AA168" i="1" s="1"/>
  <c r="AB167" i="1"/>
  <c r="AA167" i="1" s="1" a="1"/>
  <c r="AA167" i="1" s="1"/>
  <c r="AB166" i="1"/>
  <c r="AA166" i="1" s="1" a="1"/>
  <c r="AA166" i="1" s="1"/>
  <c r="AB165" i="1"/>
  <c r="AA165" i="1" s="1" a="1"/>
  <c r="AA165" i="1" s="1"/>
  <c r="AB164" i="1"/>
  <c r="AA164" i="1" s="1" a="1"/>
  <c r="AA164" i="1" s="1"/>
  <c r="AB163" i="1"/>
  <c r="AA163" i="1" s="1" a="1"/>
  <c r="AA163" i="1" s="1"/>
  <c r="AB162" i="1"/>
  <c r="AA162" i="1" s="1" a="1"/>
  <c r="AA162" i="1" s="1"/>
  <c r="AB161" i="1"/>
  <c r="AA161" i="1" s="1" a="1"/>
  <c r="AA161" i="1" s="1"/>
  <c r="AB160" i="1"/>
  <c r="AA160" i="1" s="1" a="1"/>
  <c r="AA160" i="1" s="1"/>
  <c r="AB159" i="1"/>
  <c r="AA159" i="1" s="1" a="1"/>
  <c r="AA159" i="1" s="1"/>
  <c r="AB158" i="1"/>
  <c r="AA158" i="1" s="1" a="1"/>
  <c r="AA158" i="1" s="1"/>
  <c r="AB157" i="1"/>
  <c r="AA157" i="1" s="1" a="1"/>
  <c r="AA157" i="1" s="1"/>
  <c r="AB156" i="1"/>
  <c r="AA156" i="1" s="1" a="1"/>
  <c r="AA156" i="1" s="1"/>
  <c r="AB155" i="1"/>
  <c r="AA155" i="1" s="1" a="1"/>
  <c r="AA155" i="1" s="1"/>
  <c r="AB154" i="1"/>
  <c r="AA154" i="1" s="1" a="1"/>
  <c r="AA154" i="1" s="1"/>
  <c r="AB153" i="1"/>
  <c r="AA153" i="1" s="1" a="1"/>
  <c r="AA153" i="1" s="1"/>
  <c r="AB152" i="1"/>
  <c r="AA152" i="1" s="1" a="1"/>
  <c r="AA152" i="1" s="1"/>
  <c r="AB151" i="1"/>
  <c r="AA151" i="1" s="1" a="1"/>
  <c r="AA151" i="1" s="1"/>
  <c r="AB150" i="1"/>
  <c r="AA150" i="1" s="1" a="1"/>
  <c r="AA150" i="1" s="1"/>
  <c r="AB149" i="1"/>
  <c r="AA149" i="1" s="1" a="1"/>
  <c r="AA149" i="1" s="1"/>
  <c r="AB148" i="1"/>
  <c r="AA148" i="1" s="1" a="1"/>
  <c r="AA148" i="1" s="1"/>
  <c r="AB147" i="1"/>
  <c r="AA147" i="1" s="1" a="1"/>
  <c r="AA147" i="1" s="1"/>
  <c r="AB146" i="1"/>
  <c r="AA146" i="1" s="1" a="1"/>
  <c r="AA146" i="1" s="1"/>
  <c r="AB145" i="1"/>
  <c r="AA145" i="1" s="1" a="1"/>
  <c r="AA145" i="1" s="1"/>
  <c r="AB144" i="1"/>
  <c r="AA144" i="1" s="1" a="1"/>
  <c r="AA144" i="1" s="1"/>
  <c r="AB143" i="1"/>
  <c r="AA143" i="1" s="1" a="1"/>
  <c r="AA143" i="1" s="1"/>
  <c r="AB142" i="1"/>
  <c r="AA142" i="1" s="1" a="1"/>
  <c r="AA142" i="1" s="1"/>
  <c r="AB141" i="1"/>
  <c r="AA141" i="1" s="1" a="1"/>
  <c r="AA141" i="1" s="1"/>
  <c r="AB140" i="1"/>
  <c r="AA140" i="1" s="1" a="1"/>
  <c r="AA140" i="1" s="1"/>
  <c r="AB139" i="1"/>
  <c r="AA139" i="1" s="1" a="1"/>
  <c r="AA139" i="1" s="1"/>
  <c r="AB138" i="1"/>
  <c r="AA138" i="1" s="1" a="1"/>
  <c r="AA138" i="1" s="1"/>
  <c r="AB137" i="1"/>
  <c r="AA137" i="1" s="1" a="1"/>
  <c r="AA137" i="1" s="1"/>
  <c r="AB136" i="1"/>
  <c r="AA136" i="1" s="1" a="1"/>
  <c r="AA136" i="1" s="1"/>
  <c r="AB135" i="1"/>
  <c r="AA135" i="1" s="1" a="1"/>
  <c r="AA135" i="1" s="1"/>
  <c r="AB134" i="1"/>
  <c r="AA134" i="1" s="1" a="1"/>
  <c r="AA134" i="1" s="1"/>
  <c r="AB133" i="1"/>
  <c r="AA133" i="1" s="1" a="1"/>
  <c r="AA133" i="1" s="1"/>
  <c r="AB132" i="1"/>
  <c r="AA132" i="1" s="1" a="1"/>
  <c r="AA132" i="1" s="1"/>
  <c r="AB131" i="1"/>
  <c r="AA131" i="1" s="1" a="1"/>
  <c r="AA131" i="1" s="1"/>
  <c r="AB130" i="1"/>
  <c r="AA130" i="1" s="1" a="1"/>
  <c r="AA130" i="1" s="1"/>
  <c r="AB129" i="1"/>
  <c r="AA129" i="1" s="1" a="1"/>
  <c r="AA129" i="1" s="1"/>
  <c r="AB128" i="1"/>
  <c r="AA128" i="1" s="1" a="1"/>
  <c r="AA128" i="1" s="1"/>
  <c r="AB127" i="1"/>
  <c r="AA127" i="1" s="1" a="1"/>
  <c r="AA127" i="1" s="1"/>
  <c r="AB126" i="1"/>
  <c r="AA126" i="1" s="1" a="1"/>
  <c r="AA126" i="1" s="1"/>
  <c r="AB125" i="1"/>
  <c r="AA125" i="1" s="1" a="1"/>
  <c r="AA125" i="1" s="1"/>
  <c r="AB124" i="1"/>
  <c r="AA124" i="1" s="1" a="1"/>
  <c r="AA124" i="1" s="1"/>
  <c r="AB123" i="1"/>
  <c r="AA123" i="1" s="1" a="1"/>
  <c r="AA123" i="1" s="1"/>
  <c r="AB122" i="1"/>
  <c r="AA122" i="1" s="1" a="1"/>
  <c r="AA122" i="1" s="1"/>
  <c r="AB121" i="1"/>
  <c r="AA121" i="1" s="1" a="1"/>
  <c r="AA121" i="1" s="1"/>
  <c r="AB120" i="1"/>
  <c r="AA120" i="1" s="1" a="1"/>
  <c r="AA120" i="1" s="1"/>
  <c r="AB119" i="1"/>
  <c r="AA119" i="1" s="1" a="1"/>
  <c r="AA119" i="1" s="1"/>
  <c r="AB118" i="1"/>
  <c r="AA118" i="1" s="1" a="1"/>
  <c r="AA118" i="1" s="1"/>
  <c r="AB117" i="1"/>
  <c r="AA117" i="1" s="1" a="1"/>
  <c r="AA117" i="1" s="1"/>
  <c r="AB116" i="1"/>
  <c r="AA116" i="1" s="1" a="1"/>
  <c r="AA116" i="1" s="1"/>
  <c r="AB115" i="1"/>
  <c r="AA115" i="1" s="1" a="1"/>
  <c r="AA115" i="1" s="1"/>
  <c r="AB114" i="1"/>
  <c r="AA114" i="1" s="1" a="1"/>
  <c r="AA114" i="1" s="1"/>
  <c r="AB113" i="1"/>
  <c r="AA113" i="1" s="1" a="1"/>
  <c r="AA113" i="1" s="1"/>
  <c r="AB112" i="1"/>
  <c r="AA112" i="1" s="1" a="1"/>
  <c r="AA112" i="1" s="1"/>
  <c r="AB111" i="1"/>
  <c r="AA111" i="1" s="1" a="1"/>
  <c r="AA111" i="1" s="1"/>
  <c r="AB110" i="1"/>
  <c r="AA110" i="1" s="1" a="1"/>
  <c r="AA110" i="1" s="1"/>
  <c r="AB109" i="1"/>
  <c r="AA109" i="1" s="1" a="1"/>
  <c r="AA109" i="1" s="1"/>
  <c r="AB108" i="1"/>
  <c r="AA108" i="1" s="1" a="1"/>
  <c r="AA108" i="1" s="1"/>
  <c r="AB107" i="1"/>
  <c r="AA107" i="1" s="1" a="1"/>
  <c r="AA107" i="1" s="1"/>
  <c r="AB106" i="1"/>
  <c r="AA106" i="1" s="1" a="1"/>
  <c r="AA106" i="1" s="1"/>
  <c r="AB105" i="1"/>
  <c r="AA105" i="1" s="1" a="1"/>
  <c r="AA105" i="1" s="1"/>
  <c r="AB104" i="1"/>
  <c r="AA104" i="1" s="1" a="1"/>
  <c r="AA104" i="1" s="1"/>
  <c r="AB103" i="1"/>
  <c r="AA103" i="1" s="1" a="1"/>
  <c r="AA103" i="1" s="1"/>
  <c r="AB102" i="1"/>
  <c r="AA102" i="1" s="1" a="1"/>
  <c r="AA102" i="1" s="1"/>
  <c r="AB101" i="1"/>
  <c r="AA101" i="1" s="1" a="1"/>
  <c r="AA101" i="1" s="1"/>
  <c r="AB100" i="1"/>
  <c r="AA100" i="1" s="1" a="1"/>
  <c r="AA100" i="1" s="1"/>
  <c r="AB99" i="1"/>
  <c r="AA99" i="1" s="1" a="1"/>
  <c r="AA99" i="1" s="1"/>
  <c r="AB98" i="1"/>
  <c r="AA98" i="1" s="1" a="1"/>
  <c r="AA98" i="1" s="1"/>
  <c r="AB97" i="1"/>
  <c r="AA97" i="1" s="1" a="1"/>
  <c r="AA97" i="1" s="1"/>
  <c r="AB96" i="1"/>
  <c r="AA96" i="1" s="1" a="1"/>
  <c r="AA96" i="1" s="1"/>
  <c r="AB95" i="1"/>
  <c r="AA95" i="1" s="1" a="1"/>
  <c r="AA95" i="1" s="1"/>
  <c r="AB94" i="1"/>
  <c r="AA94" i="1" s="1" a="1"/>
  <c r="AA94" i="1" s="1"/>
  <c r="AB93" i="1"/>
  <c r="AA93" i="1" s="1" a="1"/>
  <c r="AA93" i="1" s="1"/>
  <c r="AB92" i="1"/>
  <c r="AA92" i="1" s="1" a="1"/>
  <c r="AA92" i="1" s="1"/>
  <c r="AB91" i="1"/>
  <c r="AA91" i="1" s="1" a="1"/>
  <c r="AA91" i="1" s="1"/>
  <c r="AB90" i="1"/>
  <c r="AA90" i="1" s="1" a="1"/>
  <c r="AA90" i="1" s="1"/>
  <c r="AB89" i="1"/>
  <c r="AA89" i="1" s="1" a="1"/>
  <c r="AA89" i="1" s="1"/>
  <c r="AB88" i="1"/>
  <c r="AA88" i="1" s="1" a="1"/>
  <c r="AA88" i="1" s="1"/>
  <c r="AB87" i="1"/>
  <c r="AA87" i="1" s="1" a="1"/>
  <c r="AA87" i="1" s="1"/>
  <c r="AB86" i="1"/>
  <c r="AA86" i="1" s="1" a="1"/>
  <c r="AA86" i="1" s="1"/>
  <c r="AB85" i="1"/>
  <c r="AA85" i="1" s="1" a="1"/>
  <c r="AA85" i="1" s="1"/>
  <c r="AB84" i="1"/>
  <c r="AA84" i="1" s="1" a="1"/>
  <c r="AA84" i="1" s="1"/>
  <c r="AB83" i="1"/>
  <c r="AA83" i="1" s="1" a="1"/>
  <c r="AA83" i="1" s="1"/>
  <c r="AB82" i="1"/>
  <c r="AA82" i="1" s="1" a="1"/>
  <c r="AA82" i="1" s="1"/>
  <c r="AB81" i="1"/>
  <c r="AA81" i="1" s="1" a="1"/>
  <c r="AA81" i="1" s="1"/>
  <c r="AB80" i="1"/>
  <c r="AA80" i="1" s="1" a="1"/>
  <c r="AA80" i="1" s="1"/>
  <c r="AB79" i="1"/>
  <c r="AA79" i="1" s="1" a="1"/>
  <c r="AA79" i="1" s="1"/>
  <c r="AB78" i="1"/>
  <c r="AA78" i="1" s="1" a="1"/>
  <c r="AA78" i="1" s="1"/>
  <c r="AB77" i="1"/>
  <c r="AA77" i="1" s="1" a="1"/>
  <c r="AA77" i="1" s="1"/>
  <c r="AB76" i="1"/>
  <c r="AA76" i="1" s="1" a="1"/>
  <c r="AA76" i="1" s="1"/>
  <c r="AB75" i="1"/>
  <c r="AA75" i="1" s="1" a="1"/>
  <c r="AA75" i="1" s="1"/>
  <c r="AB74" i="1"/>
  <c r="AA74" i="1" s="1" a="1"/>
  <c r="AA74" i="1" s="1"/>
  <c r="AB73" i="1"/>
  <c r="AA73" i="1" s="1" a="1"/>
  <c r="AA73" i="1" s="1"/>
  <c r="AB72" i="1"/>
  <c r="AA72" i="1" s="1" a="1"/>
  <c r="AA72" i="1" s="1"/>
  <c r="AB71" i="1"/>
  <c r="AA71" i="1" s="1" a="1"/>
  <c r="AA71" i="1" s="1"/>
  <c r="AB70" i="1"/>
  <c r="AA70" i="1" s="1" a="1"/>
  <c r="AA70" i="1" s="1"/>
  <c r="AB69" i="1"/>
  <c r="AA69" i="1" s="1" a="1"/>
  <c r="AA69" i="1" s="1"/>
  <c r="AB68" i="1"/>
  <c r="AA68" i="1" s="1" a="1"/>
  <c r="AA68" i="1" s="1"/>
  <c r="AB67" i="1"/>
  <c r="AA67" i="1" s="1" a="1"/>
  <c r="AA67" i="1" s="1"/>
  <c r="AB66" i="1"/>
  <c r="AA66" i="1" s="1" a="1"/>
  <c r="AA66" i="1" s="1"/>
  <c r="AB65" i="1"/>
  <c r="AA65" i="1" s="1" a="1"/>
  <c r="AA65" i="1" s="1"/>
  <c r="AB64" i="1"/>
  <c r="AA64" i="1" s="1" a="1"/>
  <c r="AA64" i="1" s="1"/>
  <c r="AB63" i="1"/>
  <c r="AA63" i="1" s="1" a="1"/>
  <c r="AA63" i="1" s="1"/>
  <c r="AB62" i="1"/>
  <c r="AA62" i="1" s="1" a="1"/>
  <c r="AA62" i="1" s="1"/>
  <c r="AB61" i="1"/>
  <c r="AA61" i="1" s="1" a="1"/>
  <c r="AA61" i="1" s="1"/>
  <c r="AB60" i="1"/>
  <c r="AA60" i="1" s="1" a="1"/>
  <c r="AA60" i="1" s="1"/>
  <c r="AB59" i="1"/>
  <c r="AA59" i="1" s="1" a="1"/>
  <c r="AA59" i="1" s="1"/>
  <c r="AB58" i="1"/>
  <c r="AA58" i="1" s="1" a="1"/>
  <c r="AA58" i="1" s="1"/>
  <c r="AB57" i="1"/>
  <c r="AA57" i="1" s="1" a="1"/>
  <c r="AA57" i="1" s="1"/>
  <c r="AB56" i="1"/>
  <c r="AA56" i="1" s="1" a="1"/>
  <c r="AA56" i="1" s="1"/>
  <c r="AB55" i="1"/>
  <c r="AA55" i="1" s="1" a="1"/>
  <c r="AA55" i="1" s="1"/>
  <c r="AB54" i="1"/>
  <c r="AA54" i="1" s="1" a="1"/>
  <c r="AA54" i="1" s="1"/>
  <c r="AB53" i="1"/>
  <c r="AA53" i="1" s="1" a="1"/>
  <c r="AA53" i="1" s="1"/>
  <c r="AB52" i="1"/>
  <c r="AA52" i="1" s="1" a="1"/>
  <c r="AA52" i="1" s="1"/>
  <c r="AB51" i="1"/>
  <c r="AA51" i="1" s="1" a="1"/>
  <c r="AA51" i="1" s="1"/>
  <c r="AB50" i="1"/>
  <c r="AA50" i="1" s="1" a="1"/>
  <c r="AA50" i="1" s="1"/>
  <c r="AB49" i="1"/>
  <c r="AA49" i="1" s="1" a="1"/>
  <c r="AA49" i="1" s="1"/>
  <c r="AB48" i="1"/>
  <c r="AA48" i="1" s="1" a="1"/>
  <c r="AA48" i="1" s="1"/>
  <c r="AB47" i="1"/>
  <c r="AA47" i="1" s="1" a="1"/>
  <c r="AA47" i="1" s="1"/>
  <c r="AB46" i="1"/>
  <c r="AA46" i="1" s="1" a="1"/>
  <c r="AA46" i="1" s="1"/>
  <c r="AB45" i="1"/>
  <c r="AA45" i="1" s="1" a="1"/>
  <c r="AA45" i="1" s="1"/>
  <c r="AB44" i="1"/>
  <c r="AA44" i="1" s="1" a="1"/>
  <c r="AA44" i="1" s="1"/>
  <c r="AB43" i="1"/>
  <c r="AA43" i="1" s="1" a="1"/>
  <c r="AA43" i="1" s="1"/>
  <c r="AB42" i="1"/>
  <c r="AA42" i="1" s="1" a="1"/>
  <c r="AA42" i="1" s="1"/>
  <c r="AB41" i="1"/>
  <c r="AA41" i="1" s="1" a="1"/>
  <c r="AA41" i="1" s="1"/>
  <c r="AB40" i="1"/>
  <c r="AA40" i="1" s="1" a="1"/>
  <c r="AA40" i="1" s="1"/>
  <c r="AB39" i="1"/>
  <c r="AA39" i="1" s="1" a="1"/>
  <c r="AA39" i="1" s="1"/>
  <c r="AB38" i="1"/>
  <c r="AA38" i="1" s="1" a="1"/>
  <c r="AA38" i="1" s="1"/>
  <c r="AB37" i="1"/>
  <c r="AA37" i="1" s="1" a="1"/>
  <c r="AA37" i="1" s="1"/>
  <c r="AB36" i="1"/>
  <c r="AA36" i="1" s="1" a="1"/>
  <c r="AA36" i="1" s="1"/>
  <c r="AB35" i="1"/>
  <c r="AA35" i="1" s="1" a="1"/>
  <c r="AA35" i="1" s="1"/>
  <c r="AB34" i="1"/>
  <c r="AA34" i="1" s="1" a="1"/>
  <c r="AA34" i="1" s="1"/>
  <c r="AB33" i="1"/>
  <c r="AA33" i="1" s="1" a="1"/>
  <c r="AA33" i="1" s="1"/>
  <c r="AB32" i="1"/>
  <c r="AA32" i="1" s="1" a="1"/>
  <c r="AA32" i="1" s="1"/>
  <c r="AB31" i="1"/>
  <c r="AA31" i="1" s="1" a="1"/>
  <c r="AA31" i="1" s="1"/>
  <c r="AB30" i="1"/>
  <c r="AA30" i="1" s="1" a="1"/>
  <c r="AA30" i="1" s="1"/>
  <c r="AB29" i="1"/>
  <c r="AA29" i="1" s="1" a="1"/>
  <c r="AA29" i="1" s="1"/>
  <c r="AB28" i="1"/>
  <c r="AA28" i="1" s="1" a="1"/>
  <c r="AA28" i="1" s="1"/>
  <c r="AB27" i="1"/>
  <c r="AA27" i="1" s="1" a="1"/>
  <c r="AA27" i="1" s="1"/>
  <c r="AB26" i="1"/>
  <c r="AA26" i="1" s="1" a="1"/>
  <c r="AA26" i="1" s="1"/>
  <c r="AB25" i="1"/>
  <c r="AA25" i="1" s="1" a="1"/>
  <c r="AA25" i="1" s="1"/>
  <c r="AB24" i="1"/>
  <c r="AA24" i="1" s="1" a="1"/>
  <c r="AA24" i="1" s="1"/>
  <c r="AB23" i="1"/>
  <c r="AA23" i="1" s="1" a="1"/>
  <c r="AA23" i="1" s="1"/>
  <c r="AB22" i="1"/>
  <c r="AA22" i="1" s="1" a="1"/>
  <c r="AA22" i="1" s="1"/>
  <c r="AB21" i="1"/>
  <c r="AA21" i="1" s="1" a="1"/>
  <c r="AA21" i="1" s="1"/>
  <c r="AB20" i="1"/>
  <c r="AA20" i="1" s="1" a="1"/>
  <c r="AA20" i="1" s="1"/>
  <c r="AB19" i="1"/>
  <c r="AA19" i="1" s="1" a="1"/>
  <c r="AA19" i="1" s="1"/>
  <c r="AB18" i="1"/>
  <c r="AA18" i="1" s="1" a="1"/>
  <c r="AA18" i="1" s="1"/>
  <c r="AB17" i="1"/>
  <c r="AA17" i="1" s="1" a="1"/>
  <c r="AA17" i="1" s="1"/>
  <c r="AB16" i="1"/>
  <c r="AA16" i="1" s="1" a="1"/>
  <c r="AA16" i="1" s="1"/>
  <c r="AB15" i="1"/>
  <c r="AA15" i="1" s="1" a="1"/>
  <c r="AA15" i="1" s="1"/>
  <c r="AB14" i="1"/>
  <c r="AA14" i="1" s="1" a="1"/>
  <c r="AA14" i="1" s="1"/>
  <c r="AB13" i="1"/>
  <c r="AA13" i="1" s="1" a="1"/>
  <c r="AA13" i="1" s="1"/>
  <c r="AB12" i="1"/>
  <c r="AA12" i="1" s="1" a="1"/>
  <c r="AA12" i="1" s="1"/>
  <c r="AB11" i="1"/>
  <c r="AA11" i="1" s="1" a="1"/>
  <c r="AA11" i="1" s="1"/>
  <c r="AB10" i="1"/>
  <c r="AA10" i="1" s="1" a="1"/>
  <c r="AA10" i="1" s="1"/>
  <c r="AB9" i="1"/>
  <c r="AA9" i="1" s="1" a="1"/>
  <c r="AA9" i="1" s="1"/>
  <c r="AB8" i="1"/>
  <c r="AA8" i="1" s="1" a="1"/>
  <c r="AA8" i="1" s="1"/>
  <c r="AB7" i="1"/>
  <c r="AA7" i="1" s="1" a="1"/>
  <c r="AA7" i="1" s="1"/>
  <c r="AB6" i="1"/>
  <c r="AA6" i="1" s="1" a="1"/>
  <c r="AA6" i="1" s="1"/>
  <c r="AB5" i="1"/>
  <c r="AB4" i="1"/>
  <c r="AB3" i="1"/>
  <c r="A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<sst xmlns="http://schemas.openxmlformats.org/spreadsheetml/2006/main" count="9051" uniqueCount="54">
  <si>
    <t>Case ID</t>
  </si>
  <si>
    <t>Case Name</t>
  </si>
  <si>
    <t>AI Generated Description</t>
  </si>
  <si>
    <t>Expected Payout for Injured</t>
  </si>
  <si>
    <t>Injured Name</t>
  </si>
  <si>
    <t>Offender Name(s)</t>
  </si>
  <si>
    <t>Injured Medical Expenses (pre-settlement)</t>
  </si>
  <si>
    <t>Expected Medical Expenses (post settlement)</t>
  </si>
  <si>
    <t>Injured Received Surgury? (Y-1/N-0)</t>
  </si>
  <si>
    <t>Catastrophic? (Y-1/N-0)</t>
  </si>
  <si>
    <t>Injured Lost Wages</t>
  </si>
  <si>
    <t>Injured Insurance Policy Value</t>
  </si>
  <si>
    <t>Offender(s) Insurance Policy Value</t>
  </si>
  <si>
    <t>Police Report?</t>
  </si>
  <si>
    <t>Injured Guilt Liability (0 completely innocent - 4 very guilty) [synthesis of police report]</t>
  </si>
  <si>
    <t>Offender Guilt Liability (0 completely innocent - 4 very guilty) [synthesis of police report]</t>
  </si>
  <si>
    <t>Injured FL Local?</t>
  </si>
  <si>
    <t>Offender FL Local?</t>
  </si>
  <si>
    <t>Injured Age:</t>
  </si>
  <si>
    <t>(Avg)Offender(s) Age:</t>
  </si>
  <si>
    <t>Injured Phone Number</t>
  </si>
  <si>
    <t>Incident Location Type (1-Business, 2-Residential, 3-Road)</t>
  </si>
  <si>
    <t>Injured Group?</t>
  </si>
  <si>
    <t>Offender Group?</t>
  </si>
  <si>
    <t>A coefficient</t>
  </si>
  <si>
    <t>I coefficient</t>
  </si>
  <si>
    <t>E coefficient</t>
  </si>
  <si>
    <t>Y</t>
  </si>
  <si>
    <t>N</t>
  </si>
  <si>
    <t>123-456-7890</t>
  </si>
  <si>
    <t>2</t>
  </si>
  <si>
    <t>3</t>
  </si>
  <si>
    <t>Components:</t>
  </si>
  <si>
    <t>Weights:</t>
  </si>
  <si>
    <t xml:space="preserve">payout value = </t>
  </si>
  <si>
    <t>A[B(pre-settlement medical) + C(post-settlement medical) + D(lost wages)]</t>
  </si>
  <si>
    <t>Injured Received Surgury? (Y-1/N-0):</t>
  </si>
  <si>
    <t>Catastrophic? (Y-1/N-0):</t>
  </si>
  <si>
    <t>Injured Lost Wages:</t>
  </si>
  <si>
    <t>D value</t>
  </si>
  <si>
    <t>Injured Insurance Policy Value:</t>
  </si>
  <si>
    <t>Offender(s) Insurance Policy Value:</t>
  </si>
  <si>
    <t>Police Report? (Y-1/N-0):</t>
  </si>
  <si>
    <t>automatic A= 0</t>
  </si>
  <si>
    <t>Injured FL Local? (Y-1/N-0):</t>
  </si>
  <si>
    <t>Offender FL Local? (Y-1/N-0):</t>
  </si>
  <si>
    <t>Injured Group?: (Y-1/N-0):</t>
  </si>
  <si>
    <t>Offender Group?: (Y-1/N-0):</t>
  </si>
  <si>
    <t xml:space="preserve">A = </t>
  </si>
  <si>
    <t>calculated locally</t>
  </si>
  <si>
    <t>B =</t>
  </si>
  <si>
    <t xml:space="preserve">C = </t>
  </si>
  <si>
    <t xml:space="preserve">D = </t>
  </si>
  <si>
    <t>Incident Location Type (Y-1-Car, N-0-Non-Car)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</si>
</sst>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wrapText="1"/>
    </xf>
    <xf numFmtId="0" fontId="0" fillId="0" borderId="1" xfId="0" applyBorder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1"/>
  <sheetViews>
    <sheetView tabSelected="1" workbookViewId="0">
      <selection activeCell="S6" sqref="S6"/>
    </sheetView>
  </sheetViews>
  <sheetFormatPr baseColWidth="10" defaultColWidth="8.83203125" defaultRowHeight="15" x14ac:dyDescent="0.2"/>
  <cols>
    <col min="7" max="7" width="14" customWidth="1"/>
    <col min="8" max="8" width="12" customWidth="1"/>
    <col min="11" max="11" width="16.83203125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Z1" t="s">
        <v>24</v>
      </c>
      <c r="AA1" t="s">
        <v>25</v>
      </c>
      <c r="AB1" t="s">
        <v>26</v>
      </c>
    </row>
    <row r="2" spans="1:28" x14ac:dyDescent="0.2">
      <c r="D2">
        <f>ROUND((Working!Z2*Working!AB2), 2)</f>
        <v>31396.38</v>
      </c>
      <c r="G2">
        <v>7307.8</v>
      </c>
      <c r="H2">
        <v>1976.67</v>
      </c>
      <c r="I2" t="s">
        <v>27</v>
      </c>
      <c r="J2" t="s">
        <v>28</v>
      </c>
      <c r="K2">
        <v>4087.61</v>
      </c>
      <c r="L2">
        <v>16211.41</v>
      </c>
      <c r="M2">
        <v>19537.14</v>
      </c>
      <c r="N2" t="s">
        <v>27</v>
      </c>
      <c r="O2">
        <v>1</v>
      </c>
      <c r="P2">
        <v>4</v>
      </c>
      <c r="Q2" t="s">
        <v>27</v>
      </c>
      <c r="R2" t="s">
        <v>27</v>
      </c>
      <c r="U2" t="s">
        <v>29</v>
      </c>
      <c r="V2" t="s">
        <v>30</v>
      </c>
      <c r="W2" t="s">
        <v>27</v>
      </c>
      <c r="X2" t="s">
        <v>27</v>
      </c>
      <c r="Z2">
        <f>1+(Working!AA2)+IF(Working!Q2="Y",Weights!$D$10,Weights!$C$10)+IF(Working!R2="Y",Weights!$D$11,Weights!$C$11)+IF(Working!J2="Y",Weights!$D$3,Weights!$C$3)+IF(Working!W2="Y",Weights!$D$13,Weights!$C$13)+IF(Working!X2 = "Y", Weights!$D$14, Weights!$C$14) + IF(Working!V2="Y",Weights!$D$12,Weights!$C$12)</f>
        <v>1.6129558957176446</v>
      </c>
      <c r="AA2" cm="1">
        <f t="array" ref="AA2">ABS(( 1 - (1/(1 +(((((IF(Working!N4 = "Y",(_xlfn.IFS(Working!O4 = 0, Weights!$C$8,Working!O4 = 1, Weights!$D$8,Working!O4 = 2, Weights!$E$8,Working!O4 = 3, Weights!$F$8,Working!O4 = 4, Weights!$G$8)), 1))*(Working!L4)) + ((IF(Working!N4 = "Y",(_xlfn.IFS(Working!P4 = 0, Weights!$C$9,Working!P4 = 1, Weights!$D$9,Working!P4 = 2, Weights!$E$9,Working!P4 = 3, Weights!$F$9,Working!P4 = 4, Weights!$G$9)), 1))*(Working!M4))) - (Working!AB4)) / ((((IF(Working!N4 = "Y",(_xlfn.IFS(Working!O4 = 0, Weights!$C$8,Working!O4 = 1, Weights!$D$8,Working!O4 = 2, Weights!$E$8,Working!O4 = 3, Weights!$F$8,Working!O4 = 4, Weights!$G$8)), 1))*(Working!L4)) + ((IF(Working!N4 = "Y",(_xlfn.IFS(Working!P4 = 0, Weights!$C$9,Working!P4 = 1, Weights!$D$9,Working!P4 = 2, Weights!$E$9,Working!P4 = 3, Weights!$F$9,Working!P4 = 4, Weights!$G$9)), 1))*(Working!M4)))))))))</f>
        <v>0.16295589571764468</v>
      </c>
      <c r="AB2">
        <f>((Weights!$B$18)*(Working!G2) + (Weights!$B$19)*(Working!H2) + (Weights!$B$20)*(Working!K2))</f>
        <v>19465.119000000002</v>
      </c>
    </row>
    <row r="3" spans="1:28" x14ac:dyDescent="0.2">
      <c r="D3">
        <f>ROUND((Working!Z3*Working!AB3), 2)</f>
        <v>23235.68</v>
      </c>
      <c r="G3">
        <v>3161.49</v>
      </c>
      <c r="H3">
        <v>2403.36</v>
      </c>
      <c r="I3" t="s">
        <v>27</v>
      </c>
      <c r="J3" t="s">
        <v>28</v>
      </c>
      <c r="K3">
        <v>3958.27</v>
      </c>
      <c r="L3">
        <v>24858.13</v>
      </c>
      <c r="M3">
        <v>20598.52</v>
      </c>
      <c r="N3" t="s">
        <v>27</v>
      </c>
      <c r="O3">
        <v>0</v>
      </c>
      <c r="P3">
        <v>3</v>
      </c>
      <c r="Q3" t="s">
        <v>27</v>
      </c>
      <c r="R3" t="s">
        <v>27</v>
      </c>
      <c r="U3" t="s">
        <v>29</v>
      </c>
      <c r="V3" t="s">
        <v>30</v>
      </c>
      <c r="W3" t="s">
        <v>27</v>
      </c>
      <c r="X3" t="s">
        <v>27</v>
      </c>
      <c r="Z3">
        <f>1+(Working!AA3)+IF(Working!Q3="Y",Weights!$D$10,Weights!$C$10)+IF(Working!R3="Y",Weights!$D$11,Weights!$C$11)+IF(Working!J3="Y",Weights!$D$3,Weights!$C$3)+IF(Working!W3="Y",Weights!$D$13,Weights!$C$13)+IF(Working!X3 = "Y", Weights!$D$14, Weights!$C$14) + IF(Working!V3="Y",Weights!$D$12,Weights!$C$12)</f>
        <v>1.7130815872841534</v>
      </c>
      <c r="AA3" cm="1">
        <f t="array" ref="AA3">ABS(( 1 - (1/(1 +(((((IF(Working!N3 = "Y",(_xlfn.IFS(Working!O3 = 0, Weights!$C$8,Working!O3 = 1, Weights!$D$8,Working!O3 = 2, Weights!$E$8,Working!O3 = 3, Weights!$F$8,Working!O3 = 4, Weights!$G$8)), 1))*(Working!L3)) + ((IF(Working!N3 = "Y",(_xlfn.IFS(Working!P3 = 0, Weights!$C$9,Working!P3 = 1, Weights!$D$9,Working!P3 = 2, Weights!$E$9,Working!P3 = 3, Weights!$F$9,Working!P3 = 4, Weights!$G$9)), 1))*(Working!M3))) - (Working!AB3)) / ((((IF(Working!N3 = "Y",(_xlfn.IFS(Working!O3 = 0, Weights!$C$8,Working!O3 = 1, Weights!$D$8,Working!O3 = 2, Weights!$E$8,Working!O3 = 3, Weights!$F$8,Working!O3 = 4, Weights!$G$8)), 1))*(Working!L3)) + ((IF(Working!N3 = "Y",(_xlfn.IFS(Working!P3 = 0, Weights!$C$9,Working!P3 = 1, Weights!$D$9,Working!P3 = 2, Weights!$E$9,Working!P3 = 3, Weights!$F$9,Working!P3 = 4, Weights!$G$9)), 1))*(Working!M3)))))))))</f>
        <v>0.26308158728415354</v>
      </c>
      <c r="AB3">
        <f>((Weights!$B$18)*(Working!G3) + (Weights!$B$19)*(Working!H3) + (Weights!$B$20)*(Working!K3))</f>
        <v>13563.671999999999</v>
      </c>
    </row>
    <row r="4" spans="1:28" x14ac:dyDescent="0.2">
      <c r="D4">
        <f>ROUND((Working!Z4*Working!AB4), 2)</f>
        <v>16809.21</v>
      </c>
      <c r="G4">
        <v>4214.18</v>
      </c>
      <c r="H4">
        <v>1208.0999999999999</v>
      </c>
      <c r="I4" t="s">
        <v>27</v>
      </c>
      <c r="J4" t="s">
        <v>28</v>
      </c>
      <c r="K4">
        <v>1766.92</v>
      </c>
      <c r="L4">
        <v>27737.439999999999</v>
      </c>
      <c r="M4">
        <v>18456.84</v>
      </c>
      <c r="N4" t="s">
        <v>27</v>
      </c>
      <c r="O4">
        <v>1</v>
      </c>
      <c r="P4">
        <v>2</v>
      </c>
      <c r="Q4" t="s">
        <v>27</v>
      </c>
      <c r="R4" t="s">
        <v>27</v>
      </c>
      <c r="U4" t="s">
        <v>29</v>
      </c>
      <c r="V4" t="s">
        <v>30</v>
      </c>
      <c r="W4" t="s">
        <v>27</v>
      </c>
      <c r="X4" t="s">
        <v>27</v>
      </c>
      <c r="Z4">
        <f>1+(Working!AA4)+IF(Working!Q4="Y",Weights!$D$10,Weights!$C$10)+IF(Working!R4="Y",Weights!$D$11,Weights!$C$11)+IF(Working!J4="Y",Weights!$D$3,Weights!$C$3)+IF(Working!W4="Y",Weights!$D$13,Weights!$C$13)+IF(Working!X4 = "Y", Weights!$D$14, Weights!$C$14) + IF(Working!V4="Y",Weights!$D$12,Weights!$C$12)</f>
        <v>1.6129558957176446</v>
      </c>
      <c r="AA4" cm="1">
        <f t="array" ref="AA4">ABS(( 1 - (1/(1 +(((((IF(Working!N4 = "Y",(_xlfn.IFS(Working!O4 = 0, Weights!$C$8,Working!O4 = 1, Weights!$D$8,Working!O4 = 2, Weights!$E$8,Working!O4 = 3, Weights!$F$8,Working!O4 = 4, Weights!$G$8)), 1))*(Working!L4)) + ((IF(Working!N4 = "Y",(_xlfn.IFS(Working!P4 = 0, Weights!$C$9,Working!P4 = 1, Weights!$D$9,Working!P4 = 2, Weights!$E$9,Working!P4 = 3, Weights!$F$9,Working!P4 = 4, Weights!$G$9)), 1))*(Working!M4))) - (Working!AB4)) / ((((IF(Working!N4 = "Y",(_xlfn.IFS(Working!O4 = 0, Weights!$C$8,Working!O4 = 1, Weights!$D$8,Working!O4 = 2, Weights!$E$8,Working!O4 = 3, Weights!$F$8,Working!O4 = 4, Weights!$G$8)), 1))*(Working!L4)) + ((IF(Working!N4 = "Y",(_xlfn.IFS(Working!P4 = 0, Weights!$C$9,Working!P4 = 1, Weights!$D$9,Working!P4 = 2, Weights!$E$9,Working!P4 = 3, Weights!$F$9,Working!P4 = 4, Weights!$G$9)), 1))*(Working!M4)))))))))</f>
        <v>0.16295589571764468</v>
      </c>
      <c r="AB4">
        <f>((Weights!$B$18)*(Working!G4) + (Weights!$B$19)*(Working!H4) + (Weights!$B$20)*(Working!K4))</f>
        <v>10421.369999999999</v>
      </c>
    </row>
    <row r="5" spans="1:28" x14ac:dyDescent="0.2">
      <c r="D5">
        <f>ROUND((Working!Z5*Working!AB5), 2)</f>
        <v>20215.2</v>
      </c>
      <c r="G5">
        <v>6171.59</v>
      </c>
      <c r="H5">
        <v>1851.29</v>
      </c>
      <c r="I5" t="s">
        <v>27</v>
      </c>
      <c r="J5" t="s">
        <v>28</v>
      </c>
      <c r="K5">
        <v>1457.48</v>
      </c>
      <c r="L5">
        <v>15134.89</v>
      </c>
      <c r="M5">
        <v>24108.89</v>
      </c>
      <c r="N5" t="s">
        <v>27</v>
      </c>
      <c r="O5">
        <v>1</v>
      </c>
      <c r="P5">
        <v>3</v>
      </c>
      <c r="Q5" t="s">
        <v>27</v>
      </c>
      <c r="R5" t="s">
        <v>27</v>
      </c>
      <c r="U5" t="s">
        <v>29</v>
      </c>
      <c r="V5" t="s">
        <v>30</v>
      </c>
      <c r="W5" t="s">
        <v>27</v>
      </c>
      <c r="X5" t="s">
        <v>27</v>
      </c>
      <c r="Z5">
        <f>1+(Working!AA5)+IF(Working!Q5="Y",Weights!$D$10,Weights!$C$10)+IF(Working!R5="Y",Weights!$D$11,Weights!$C$11)+IF(Working!J5="Y",Weights!$D$3,Weights!$C$3)+IF(Working!W5="Y",Weights!$D$13,Weights!$C$13)+IF(Working!X5 = "Y", Weights!$D$14, Weights!$C$14) + IF(Working!V5="Y",Weights!$D$12,Weights!$C$12)</f>
        <v>1.4793250133850138</v>
      </c>
      <c r="AA5" cm="1">
        <f t="array" ref="AA5">ABS(( 1 - (1/(1 +(((((IF(Working!N5 = "Y",(_xlfn.IFS(Working!O5 = 0, Weights!$C$8,Working!O5 = 1, Weights!$D$8,Working!O5 = 2, Weights!$E$8,Working!O5 = 3, Weights!$F$8,Working!O5 = 4, Weights!$G$8)), 1))*(Working!L5)) + ((IF(Working!N5 = "Y",(_xlfn.IFS(Working!P5 = 0, Weights!$C$9,Working!P5 = 1, Weights!$D$9,Working!P5 = 2, Weights!$E$9,Working!P5 = 3, Weights!$F$9,Working!P5 = 4, Weights!$G$9)), 1))*(Working!M5))) - (Working!AB5)) / ((((IF(Working!N5 = "Y",(_xlfn.IFS(Working!O5 = 0, Weights!$C$8,Working!O5 = 1, Weights!$D$8,Working!O5 = 2, Weights!$E$8,Working!O5 = 3, Weights!$F$8,Working!O5 = 4, Weights!$G$8)), 1))*(Working!L5)) + ((IF(Working!N5 = "Y",(_xlfn.IFS(Working!P5 = 0, Weights!$C$9,Working!P5 = 1, Weights!$D$9,Working!P5 = 2, Weights!$E$9,Working!P5 = 3, Weights!$F$9,Working!P5 = 4, Weights!$G$9)), 1))*(Working!M5)))))))))</f>
        <v>2.9325013385013809E-2</v>
      </c>
      <c r="AB5">
        <f>((Weights!$B$18)*(Working!G5) + (Weights!$B$19)*(Working!H5) + (Weights!$B$20)*(Working!K5))</f>
        <v>13665.153000000002</v>
      </c>
    </row>
    <row r="6" spans="1:28" x14ac:dyDescent="0.2">
      <c r="D6">
        <f>ROUND((Working!Z6*Working!AB6), 2)</f>
        <v>11464.26</v>
      </c>
      <c r="G6">
        <v>2380.44</v>
      </c>
      <c r="H6">
        <v>603.44000000000005</v>
      </c>
      <c r="I6" t="s">
        <v>27</v>
      </c>
      <c r="J6" t="s">
        <v>28</v>
      </c>
      <c r="K6">
        <v>1425.59</v>
      </c>
      <c r="L6">
        <v>18492.52</v>
      </c>
      <c r="M6">
        <v>16973.16</v>
      </c>
      <c r="N6" t="s">
        <v>27</v>
      </c>
      <c r="O6">
        <v>0</v>
      </c>
      <c r="P6">
        <v>2</v>
      </c>
      <c r="Q6" t="s">
        <v>27</v>
      </c>
      <c r="R6" t="s">
        <v>27</v>
      </c>
      <c r="U6" t="s">
        <v>29</v>
      </c>
      <c r="V6" t="s">
        <v>30</v>
      </c>
      <c r="W6" t="s">
        <v>27</v>
      </c>
      <c r="X6" t="s">
        <v>27</v>
      </c>
      <c r="Z6">
        <f>1+(Working!AA6)+IF(Working!Q6="Y",Weights!$D$10,Weights!$C$10)+IF(Working!R6="Y",Weights!$D$11,Weights!$C$11)+IF(Working!J6="Y",Weights!$D$3,Weights!$C$3)+IF(Working!W6="Y",Weights!$D$13,Weights!$C$13)+IF(Working!X6 = "Y", Weights!$D$14, Weights!$C$14) + IF(Working!V6="Y",Weights!$D$12,Weights!$C$12)</f>
        <v>1.7820538125526595</v>
      </c>
      <c r="AA6" cm="1">
        <f t="array" ref="AA6">ABS(( 1 - (1/(1 +(((((IF(Working!N6 = "Y",(_xlfn.IFS(Working!O6 = 0, Weights!$C$8,Working!O6 = 1, Weights!$D$8,Working!O6 = 2, Weights!$E$8,Working!O6 = 3, Weights!$F$8,Working!O6 = 4, Weights!$G$8)), 1))*(Working!L6)) + ((IF(Working!N6 = "Y",(_xlfn.IFS(Working!P6 = 0, Weights!$C$9,Working!P6 = 1, Weights!$D$9,Working!P6 = 2, Weights!$E$9,Working!P6 = 3, Weights!$F$9,Working!P6 = 4, Weights!$G$9)), 1))*(Working!M6))) - (Working!AB6)) / ((((IF(Working!N6 = "Y",(_xlfn.IFS(Working!O6 = 0, Weights!$C$8,Working!O6 = 1, Weights!$D$8,Working!O6 = 2, Weights!$E$8,Working!O6 = 3, Weights!$F$8,Working!O6 = 4, Weights!$G$8)), 1))*(Working!L6)) + ((IF(Working!N6 = "Y",(_xlfn.IFS(Working!P6 = 0, Weights!$C$9,Working!P6 = 1, Weights!$D$9,Working!P6 = 2, Weights!$E$9,Working!P6 = 3, Weights!$F$9,Working!P6 = 4, Weights!$G$9)), 1))*(Working!M6)))))))))</f>
        <v>0.33205381255265964</v>
      </c>
      <c r="AB6">
        <f>((Weights!$B$18)*(Working!G6) + (Weights!$B$19)*(Working!H6) + (Weights!$B$20)*(Working!K6))</f>
        <v>6433.1729999999989</v>
      </c>
    </row>
    <row r="7" spans="1:28" x14ac:dyDescent="0.2">
      <c r="D7">
        <f>ROUND((Working!Z7*Working!AB7), 2)</f>
        <v>16037.4</v>
      </c>
      <c r="G7">
        <v>3440.48</v>
      </c>
      <c r="H7">
        <v>511.22</v>
      </c>
      <c r="I7" t="s">
        <v>27</v>
      </c>
      <c r="J7" t="s">
        <v>28</v>
      </c>
      <c r="K7">
        <v>2465.0500000000002</v>
      </c>
      <c r="L7">
        <v>12142.58</v>
      </c>
      <c r="M7">
        <v>22235.360000000001</v>
      </c>
      <c r="N7" t="s">
        <v>27</v>
      </c>
      <c r="O7">
        <v>0</v>
      </c>
      <c r="P7">
        <v>3</v>
      </c>
      <c r="Q7" t="s">
        <v>27</v>
      </c>
      <c r="R7" t="s">
        <v>27</v>
      </c>
      <c r="U7" t="s">
        <v>29</v>
      </c>
      <c r="V7" t="s">
        <v>30</v>
      </c>
      <c r="W7" t="s">
        <v>27</v>
      </c>
      <c r="X7" t="s">
        <v>27</v>
      </c>
      <c r="Z7">
        <f>1+(Working!AA7)+IF(Working!Q7="Y",Weights!$D$10,Weights!$C$10)+IF(Working!R7="Y",Weights!$D$11,Weights!$C$11)+IF(Working!J7="Y",Weights!$D$3,Weights!$C$3)+IF(Working!W7="Y",Weights!$D$13,Weights!$C$13)+IF(Working!X7 = "Y", Weights!$D$14, Weights!$C$14) + IF(Working!V7="Y",Weights!$D$12,Weights!$C$12)</f>
        <v>1.6931812646833313</v>
      </c>
      <c r="AA7" cm="1">
        <f t="array" ref="AA7">ABS(( 1 - (1/(1 +(((((IF(Working!N7 = "Y",(_xlfn.IFS(Working!O7 = 0, Weights!$C$8,Working!O7 = 1, Weights!$D$8,Working!O7 = 2, Weights!$E$8,Working!O7 = 3, Weights!$F$8,Working!O7 = 4, Weights!$G$8)), 1))*(Working!L7)) + ((IF(Working!N7 = "Y",(_xlfn.IFS(Working!P7 = 0, Weights!$C$9,Working!P7 = 1, Weights!$D$9,Working!P7 = 2, Weights!$E$9,Working!P7 = 3, Weights!$F$9,Working!P7 = 4, Weights!$G$9)), 1))*(Working!M7))) - (Working!AB7)) / ((((IF(Working!N7 = "Y",(_xlfn.IFS(Working!O7 = 0, Weights!$C$8,Working!O7 = 1, Weights!$D$8,Working!O7 = 2, Weights!$E$8,Working!O7 = 3, Weights!$F$8,Working!O7 = 4, Weights!$G$8)), 1))*(Working!L7)) + ((IF(Working!N7 = "Y",(_xlfn.IFS(Working!P7 = 0, Weights!$C$9,Working!P7 = 1, Weights!$D$9,Working!P7 = 2, Weights!$E$9,Working!P7 = 3, Weights!$F$9,Working!P7 = 4, Weights!$G$9)), 1))*(Working!M7)))))))))</f>
        <v>0.24318126468333134</v>
      </c>
      <c r="AB7">
        <f>((Weights!$B$18)*(Working!G7) + (Weights!$B$19)*(Working!H7) + (Weights!$B$20)*(Working!K7))</f>
        <v>9471.759</v>
      </c>
    </row>
    <row r="8" spans="1:28" x14ac:dyDescent="0.2">
      <c r="D8">
        <f>ROUND((Working!Z8*Working!AB8), 2)</f>
        <v>53855.94</v>
      </c>
      <c r="G8">
        <v>8455.2800000000007</v>
      </c>
      <c r="H8">
        <v>714.13</v>
      </c>
      <c r="I8" t="s">
        <v>27</v>
      </c>
      <c r="J8" t="s">
        <v>28</v>
      </c>
      <c r="K8">
        <v>3846.13</v>
      </c>
      <c r="L8">
        <v>24425.98</v>
      </c>
      <c r="M8">
        <v>25088.68</v>
      </c>
      <c r="N8" t="s">
        <v>27</v>
      </c>
      <c r="O8">
        <v>1</v>
      </c>
      <c r="P8">
        <v>2</v>
      </c>
      <c r="Q8" t="s">
        <v>27</v>
      </c>
      <c r="R8" t="s">
        <v>27</v>
      </c>
      <c r="U8" t="s">
        <v>29</v>
      </c>
      <c r="V8" t="s">
        <v>30</v>
      </c>
      <c r="W8" t="s">
        <v>27</v>
      </c>
      <c r="X8" t="s">
        <v>27</v>
      </c>
      <c r="Z8">
        <f>1+(Working!AA8)+IF(Working!Q8="Y",Weights!$D$10,Weights!$C$10)+IF(Working!R8="Y",Weights!$D$11,Weights!$C$11)+IF(Working!J8="Y",Weights!$D$3,Weights!$C$3)+IF(Working!W8="Y",Weights!$D$13,Weights!$C$13)+IF(Working!X8 = "Y", Weights!$D$14, Weights!$C$14) + IF(Working!V8="Y",Weights!$D$12,Weights!$C$12)</f>
        <v>2.7891521662559269</v>
      </c>
      <c r="AA8" cm="1">
        <f t="array" ref="AA8">ABS(( 1 - (1/(1 +(((((IF(Working!N8 = "Y",(_xlfn.IFS(Working!O8 = 0, Weights!$C$8,Working!O8 = 1, Weights!$D$8,Working!O8 = 2, Weights!$E$8,Working!O8 = 3, Weights!$F$8,Working!O8 = 4, Weights!$G$8)), 1))*(Working!L8)) + ((IF(Working!N8 = "Y",(_xlfn.IFS(Working!P8 = 0, Weights!$C$9,Working!P8 = 1, Weights!$D$9,Working!P8 = 2, Weights!$E$9,Working!P8 = 3, Weights!$F$9,Working!P8 = 4, Weights!$G$9)), 1))*(Working!M8))) - (Working!AB8)) / ((((IF(Working!N8 = "Y",(_xlfn.IFS(Working!O8 = 0, Weights!$C$8,Working!O8 = 1, Weights!$D$8,Working!O8 = 2, Weights!$E$8,Working!O8 = 3, Weights!$F$8,Working!O8 = 4, Weights!$G$8)), 1))*(Working!L8)) + ((IF(Working!N8 = "Y",(_xlfn.IFS(Working!P8 = 0, Weights!$C$9,Working!P8 = 1, Weights!$D$9,Working!P8 = 2, Weights!$E$9,Working!P8 = 3, Weights!$F$9,Working!P8 = 4, Weights!$G$9)), 1))*(Working!M8)))))))))</f>
        <v>1.3391521662559267</v>
      </c>
      <c r="AB8">
        <f>((Weights!$B$18)*(Working!G8) + (Weights!$B$19)*(Working!H8) + (Weights!$B$20)*(Working!K8))</f>
        <v>19309.071000000004</v>
      </c>
    </row>
    <row r="9" spans="1:28" x14ac:dyDescent="0.2">
      <c r="D9">
        <f>ROUND((Working!Z9*Working!AB9), 2)</f>
        <v>42006.64</v>
      </c>
      <c r="G9">
        <v>9663.92</v>
      </c>
      <c r="H9">
        <v>1717.69</v>
      </c>
      <c r="I9" t="s">
        <v>27</v>
      </c>
      <c r="J9" t="s">
        <v>28</v>
      </c>
      <c r="K9">
        <v>4144.0200000000004</v>
      </c>
      <c r="L9">
        <v>13575.46</v>
      </c>
      <c r="M9">
        <v>19211.13</v>
      </c>
      <c r="N9" t="s">
        <v>27</v>
      </c>
      <c r="O9">
        <v>0</v>
      </c>
      <c r="P9">
        <v>4</v>
      </c>
      <c r="Q9" t="s">
        <v>27</v>
      </c>
      <c r="R9" t="s">
        <v>27</v>
      </c>
      <c r="U9" t="s">
        <v>29</v>
      </c>
      <c r="V9" t="s">
        <v>30</v>
      </c>
      <c r="W9" t="s">
        <v>27</v>
      </c>
      <c r="X9" t="s">
        <v>27</v>
      </c>
      <c r="Z9">
        <f>1+(Working!AA9)+IF(Working!Q9="Y",Weights!$D$10,Weights!$C$10)+IF(Working!R9="Y",Weights!$D$11,Weights!$C$11)+IF(Working!J9="Y",Weights!$D$3,Weights!$C$3)+IF(Working!W9="Y",Weights!$D$13,Weights!$C$13)+IF(Working!X9 = "Y", Weights!$D$14, Weights!$C$14) + IF(Working!V9="Y",Weights!$D$12,Weights!$C$12)</f>
        <v>1.8445696381298597</v>
      </c>
      <c r="AA9" cm="1">
        <f t="array" ref="AA9">ABS(( 1 - (1/(1 +(((((IF(Working!N9 = "Y",(_xlfn.IFS(Working!O9 = 0, Weights!$C$8,Working!O9 = 1, Weights!$D$8,Working!O9 = 2, Weights!$E$8,Working!O9 = 3, Weights!$F$8,Working!O9 = 4, Weights!$G$8)), 1))*(Working!L9)) + ((IF(Working!N9 = "Y",(_xlfn.IFS(Working!P9 = 0, Weights!$C$9,Working!P9 = 1, Weights!$D$9,Working!P9 = 2, Weights!$E$9,Working!P9 = 3, Weights!$F$9,Working!P9 = 4, Weights!$G$9)), 1))*(Working!M9))) - (Working!AB9)) / ((((IF(Working!N9 = "Y",(_xlfn.IFS(Working!O9 = 0, Weights!$C$8,Working!O9 = 1, Weights!$D$8,Working!O9 = 2, Weights!$E$8,Working!O9 = 3, Weights!$F$8,Working!O9 = 4, Weights!$G$8)), 1))*(Working!L9)) + ((IF(Working!N9 = "Y",(_xlfn.IFS(Working!P9 = 0, Weights!$C$9,Working!P9 = 1, Weights!$D$9,Working!P9 = 2, Weights!$E$9,Working!P9 = 3, Weights!$F$9,Working!P9 = 4, Weights!$G$9)), 1))*(Working!M9)))))))))</f>
        <v>0.39456963812985979</v>
      </c>
      <c r="AB9">
        <f>((Weights!$B$18)*(Working!G9) + (Weights!$B$19)*(Working!H9) + (Weights!$B$20)*(Working!K9))</f>
        <v>22773.137999999999</v>
      </c>
    </row>
    <row r="10" spans="1:28" x14ac:dyDescent="0.2">
      <c r="D10">
        <f>ROUND((Working!Z10*Working!AB10), 2)</f>
        <v>10848.61</v>
      </c>
      <c r="G10">
        <v>1451.31</v>
      </c>
      <c r="H10">
        <v>1369.73</v>
      </c>
      <c r="I10" t="s">
        <v>27</v>
      </c>
      <c r="J10" t="s">
        <v>28</v>
      </c>
      <c r="K10">
        <v>1712.83</v>
      </c>
      <c r="L10">
        <v>10354.870000000001</v>
      </c>
      <c r="M10">
        <v>11052.08</v>
      </c>
      <c r="N10" t="s">
        <v>27</v>
      </c>
      <c r="O10">
        <v>0</v>
      </c>
      <c r="P10">
        <v>3</v>
      </c>
      <c r="Q10" t="s">
        <v>27</v>
      </c>
      <c r="R10" t="s">
        <v>27</v>
      </c>
      <c r="U10" t="s">
        <v>29</v>
      </c>
      <c r="V10" t="s">
        <v>30</v>
      </c>
      <c r="W10" t="s">
        <v>27</v>
      </c>
      <c r="X10" t="s">
        <v>27</v>
      </c>
      <c r="Z10">
        <f>1+(Working!AA10)+IF(Working!Q10="Y",Weights!$D$10,Weights!$C$10)+IF(Working!R10="Y",Weights!$D$11,Weights!$C$11)+IF(Working!J10="Y",Weights!$D$3,Weights!$C$3)+IF(Working!W10="Y",Weights!$D$13,Weights!$C$13)+IF(Working!X10 = "Y", Weights!$D$14, Weights!$C$14) + IF(Working!V10="Y",Weights!$D$12,Weights!$C$12)</f>
        <v>1.6977783972250864</v>
      </c>
      <c r="AA10" cm="1">
        <f t="array" ref="AA10">ABS(( 1 - (1/(1 +(((((IF(Working!N10 = "Y",(_xlfn.IFS(Working!O10 = 0, Weights!$C$8,Working!O10 = 1, Weights!$D$8,Working!O10 = 2, Weights!$E$8,Working!O10 = 3, Weights!$F$8,Working!O10 = 4, Weights!$G$8)), 1))*(Working!L10)) + ((IF(Working!N10 = "Y",(_xlfn.IFS(Working!P10 = 0, Weights!$C$9,Working!P10 = 1, Weights!$D$9,Working!P10 = 2, Weights!$E$9,Working!P10 = 3, Weights!$F$9,Working!P10 = 4, Weights!$G$9)), 1))*(Working!M10))) - (Working!AB10)) / ((((IF(Working!N10 = "Y",(_xlfn.IFS(Working!O10 = 0, Weights!$C$8,Working!O10 = 1, Weights!$D$8,Working!O10 = 2, Weights!$E$8,Working!O10 = 3, Weights!$F$8,Working!O10 = 4, Weights!$G$8)), 1))*(Working!L10)) + ((IF(Working!N10 = "Y",(_xlfn.IFS(Working!P10 = 0, Weights!$C$9,Working!P10 = 1, Weights!$D$9,Working!P10 = 2, Weights!$E$9,Working!P10 = 3, Weights!$F$9,Working!P10 = 4, Weights!$G$9)), 1))*(Working!M10)))))))))</f>
        <v>0.24777839722508654</v>
      </c>
      <c r="AB10">
        <f>((Weights!$B$18)*(Working!G10) + (Weights!$B$19)*(Working!H10) + (Weights!$B$20)*(Working!K10))</f>
        <v>6389.8860000000004</v>
      </c>
    </row>
    <row r="11" spans="1:28" x14ac:dyDescent="0.2">
      <c r="D11">
        <f>ROUND((Working!Z11*Working!AB11), 2)</f>
        <v>21027.65</v>
      </c>
      <c r="G11">
        <v>3995.15</v>
      </c>
      <c r="H11">
        <v>1960.25</v>
      </c>
      <c r="I11" t="s">
        <v>27</v>
      </c>
      <c r="J11" t="s">
        <v>28</v>
      </c>
      <c r="K11">
        <v>2594.62</v>
      </c>
      <c r="L11">
        <v>21003.89</v>
      </c>
      <c r="M11">
        <v>22412.45</v>
      </c>
      <c r="N11" t="s">
        <v>27</v>
      </c>
      <c r="O11">
        <v>0</v>
      </c>
      <c r="P11">
        <v>3</v>
      </c>
      <c r="Q11" t="s">
        <v>27</v>
      </c>
      <c r="R11" t="s">
        <v>27</v>
      </c>
      <c r="U11" t="s">
        <v>29</v>
      </c>
      <c r="V11" t="s">
        <v>30</v>
      </c>
      <c r="W11" t="s">
        <v>27</v>
      </c>
      <c r="X11" t="s">
        <v>27</v>
      </c>
      <c r="Z11">
        <f>1+(Working!AA11)+IF(Working!Q11="Y",Weights!$D$10,Weights!$C$10)+IF(Working!R11="Y",Weights!$D$11,Weights!$C$11)+IF(Working!J11="Y",Weights!$D$3,Weights!$C$3)+IF(Working!W11="Y",Weights!$D$13,Weights!$C$13)+IF(Working!X11 = "Y", Weights!$D$14, Weights!$C$14) + IF(Working!V11="Y",Weights!$D$12,Weights!$C$12)</f>
        <v>1.7183727006547709</v>
      </c>
      <c r="AA11" cm="1">
        <f t="array" ref="AA11">ABS(( 1 - (1/(1 +(((((IF(Working!N11 = "Y",(_xlfn.IFS(Working!O11 = 0, Weights!$C$8,Working!O11 = 1, Weights!$D$8,Working!O11 = 2, Weights!$E$8,Working!O11 = 3, Weights!$F$8,Working!O11 = 4, Weights!$G$8)), 1))*(Working!L11)) + ((IF(Working!N11 = "Y",(_xlfn.IFS(Working!P11 = 0, Weights!$C$9,Working!P11 = 1, Weights!$D$9,Working!P11 = 2, Weights!$E$9,Working!P11 = 3, Weights!$F$9,Working!P11 = 4, Weights!$G$9)), 1))*(Working!M11))) - (Working!AB11)) / ((((IF(Working!N11 = "Y",(_xlfn.IFS(Working!O11 = 0, Weights!$C$8,Working!O11 = 1, Weights!$D$8,Working!O11 = 2, Weights!$E$8,Working!O11 = 3, Weights!$F$8,Working!O11 = 4, Weights!$G$8)), 1))*(Working!L11)) + ((IF(Working!N11 = "Y",(_xlfn.IFS(Working!P11 = 0, Weights!$C$9,Working!P11 = 1, Weights!$D$9,Working!P11 = 2, Weights!$E$9,Working!P11 = 3, Weights!$F$9,Working!P11 = 4, Weights!$G$9)), 1))*(Working!M11)))))))))</f>
        <v>0.26837270065477103</v>
      </c>
      <c r="AB11">
        <f>((Weights!$B$18)*(Working!G11) + (Weights!$B$19)*(Working!H11) + (Weights!$B$20)*(Working!K11))</f>
        <v>12236.955</v>
      </c>
    </row>
    <row r="12" spans="1:28" x14ac:dyDescent="0.2">
      <c r="D12">
        <f>ROUND((Working!Z12*Working!AB12), 2)</f>
        <v>37536.050000000003</v>
      </c>
      <c r="G12">
        <v>6437.74</v>
      </c>
      <c r="H12">
        <v>1281.46</v>
      </c>
      <c r="I12" t="s">
        <v>27</v>
      </c>
      <c r="J12" t="s">
        <v>28</v>
      </c>
      <c r="K12">
        <v>2637.29</v>
      </c>
      <c r="L12">
        <v>13648.8</v>
      </c>
      <c r="M12">
        <v>18653.310000000001</v>
      </c>
      <c r="N12" t="s">
        <v>27</v>
      </c>
      <c r="O12">
        <v>0</v>
      </c>
      <c r="P12">
        <v>2</v>
      </c>
      <c r="Q12" t="s">
        <v>27</v>
      </c>
      <c r="R12" t="s">
        <v>27</v>
      </c>
      <c r="U12" t="s">
        <v>29</v>
      </c>
      <c r="V12" t="s">
        <v>30</v>
      </c>
      <c r="W12" t="s">
        <v>27</v>
      </c>
      <c r="X12" t="s">
        <v>27</v>
      </c>
      <c r="Z12">
        <f>1+(Working!AA12)+IF(Working!Q12="Y",Weights!$D$10,Weights!$C$10)+IF(Working!R12="Y",Weights!$D$11,Weights!$C$11)+IF(Working!J12="Y",Weights!$D$3,Weights!$C$3)+IF(Working!W12="Y",Weights!$D$13,Weights!$C$13)+IF(Working!X12 = "Y", Weights!$D$14, Weights!$C$14) + IF(Working!V12="Y",Weights!$D$12,Weights!$C$12)</f>
        <v>2.4775787595093703</v>
      </c>
      <c r="AA12" cm="1">
        <f t="array" ref="AA12">ABS(( 1 - (1/(1 +(((((IF(Working!N12 = "Y",(_xlfn.IFS(Working!O12 = 0, Weights!$C$8,Working!O12 = 1, Weights!$D$8,Working!O12 = 2, Weights!$E$8,Working!O12 = 3, Weights!$F$8,Working!O12 = 4, Weights!$G$8)), 1))*(Working!L12)) + ((IF(Working!N12 = "Y",(_xlfn.IFS(Working!P12 = 0, Weights!$C$9,Working!P12 = 1, Weights!$D$9,Working!P12 = 2, Weights!$E$9,Working!P12 = 3, Weights!$F$9,Working!P12 = 4, Weights!$G$9)), 1))*(Working!M12))) - (Working!AB12)) / ((((IF(Working!N12 = "Y",(_xlfn.IFS(Working!O12 = 0, Weights!$C$8,Working!O12 = 1, Weights!$D$8,Working!O12 = 2, Weights!$E$8,Working!O12 = 3, Weights!$F$8,Working!O12 = 4, Weights!$G$8)), 1))*(Working!L12)) + ((IF(Working!N12 = "Y",(_xlfn.IFS(Working!P12 = 0, Weights!$C$9,Working!P12 = 1, Weights!$D$9,Working!P12 = 2, Weights!$E$9,Working!P12 = 3, Weights!$F$9,Working!P12 = 4, Weights!$G$9)), 1))*(Working!M12)))))))))</f>
        <v>1.0275787595093702</v>
      </c>
      <c r="AB12">
        <f>((Weights!$B$18)*(Working!G12) + (Weights!$B$19)*(Working!H12) + (Weights!$B$20)*(Working!K12))</f>
        <v>15150.297</v>
      </c>
    </row>
    <row r="13" spans="1:28" x14ac:dyDescent="0.2">
      <c r="D13">
        <f>ROUND((Working!Z13*Working!AB13), 2)</f>
        <v>18280.45</v>
      </c>
      <c r="G13">
        <v>4156.1499999999996</v>
      </c>
      <c r="H13">
        <v>1032.1099999999999</v>
      </c>
      <c r="I13" t="s">
        <v>27</v>
      </c>
      <c r="J13" t="s">
        <v>28</v>
      </c>
      <c r="K13">
        <v>2133.5700000000002</v>
      </c>
      <c r="L13">
        <v>23117.27</v>
      </c>
      <c r="M13">
        <v>14673.39</v>
      </c>
      <c r="N13" t="s">
        <v>27</v>
      </c>
      <c r="O13">
        <v>1</v>
      </c>
      <c r="P13">
        <v>4</v>
      </c>
      <c r="Q13" t="s">
        <v>27</v>
      </c>
      <c r="R13" t="s">
        <v>27</v>
      </c>
      <c r="U13" t="s">
        <v>29</v>
      </c>
      <c r="V13" t="s">
        <v>30</v>
      </c>
      <c r="W13" t="s">
        <v>27</v>
      </c>
      <c r="X13" t="s">
        <v>27</v>
      </c>
      <c r="Z13">
        <f>1+(Working!AA13)+IF(Working!Q13="Y",Weights!$D$10,Weights!$C$10)+IF(Working!R13="Y",Weights!$D$11,Weights!$C$11)+IF(Working!J13="Y",Weights!$D$3,Weights!$C$3)+IF(Working!W13="Y",Weights!$D$13,Weights!$C$13)+IF(Working!X13 = "Y", Weights!$D$14, Weights!$C$14) + IF(Working!V13="Y",Weights!$D$12,Weights!$C$12)</f>
        <v>1.7127574598025597</v>
      </c>
      <c r="AA13" cm="1">
        <f t="array" ref="AA13">ABS(( 1 - (1/(1 +(((((IF(Working!N13 = "Y",(_xlfn.IFS(Working!O13 = 0, Weights!$C$8,Working!O13 = 1, Weights!$D$8,Working!O13 = 2, Weights!$E$8,Working!O13 = 3, Weights!$F$8,Working!O13 = 4, Weights!$G$8)), 1))*(Working!L13)) + ((IF(Working!N13 = "Y",(_xlfn.IFS(Working!P13 = 0, Weights!$C$9,Working!P13 = 1, Weights!$D$9,Working!P13 = 2, Weights!$E$9,Working!P13 = 3, Weights!$F$9,Working!P13 = 4, Weights!$G$9)), 1))*(Working!M13))) - (Working!AB13)) / ((((IF(Working!N13 = "Y",(_xlfn.IFS(Working!O13 = 0, Weights!$C$8,Working!O13 = 1, Weights!$D$8,Working!O13 = 2, Weights!$E$8,Working!O13 = 3, Weights!$F$8,Working!O13 = 4, Weights!$G$8)), 1))*(Working!L13)) + ((IF(Working!N13 = "Y",(_xlfn.IFS(Working!P13 = 0, Weights!$C$9,Working!P13 = 1, Weights!$D$9,Working!P13 = 2, Weights!$E$9,Working!P13 = 3, Weights!$F$9,Working!P13 = 4, Weights!$G$9)), 1))*(Working!M13)))))))))</f>
        <v>0.26275745980255982</v>
      </c>
      <c r="AB13">
        <f>((Weights!$B$18)*(Working!G13) + (Weights!$B$19)*(Working!H13) + (Weights!$B$20)*(Working!K13))</f>
        <v>10673.112000000001</v>
      </c>
    </row>
    <row r="14" spans="1:28" x14ac:dyDescent="0.2">
      <c r="D14">
        <f>ROUND((Working!Z14*Working!AB14), 2)</f>
        <v>13845.42</v>
      </c>
      <c r="G14">
        <v>2417.27</v>
      </c>
      <c r="H14">
        <v>924.66</v>
      </c>
      <c r="I14" t="s">
        <v>27</v>
      </c>
      <c r="J14" t="s">
        <v>28</v>
      </c>
      <c r="K14">
        <v>2115.85</v>
      </c>
      <c r="L14">
        <v>16579.560000000001</v>
      </c>
      <c r="M14">
        <v>13065.91</v>
      </c>
      <c r="N14" t="s">
        <v>27</v>
      </c>
      <c r="O14">
        <v>0</v>
      </c>
      <c r="P14">
        <v>3</v>
      </c>
      <c r="Q14" t="s">
        <v>27</v>
      </c>
      <c r="R14" t="s">
        <v>27</v>
      </c>
      <c r="U14" t="s">
        <v>29</v>
      </c>
      <c r="V14" t="s">
        <v>30</v>
      </c>
      <c r="W14" t="s">
        <v>27</v>
      </c>
      <c r="X14" t="s">
        <v>27</v>
      </c>
      <c r="Z14">
        <f>1+(Working!AA14)+IF(Working!Q14="Y",Weights!$D$10,Weights!$C$10)+IF(Working!R14="Y",Weights!$D$11,Weights!$C$11)+IF(Working!J14="Y",Weights!$D$3,Weights!$C$3)+IF(Working!W14="Y",Weights!$D$13,Weights!$C$13)+IF(Working!X14 = "Y", Weights!$D$14, Weights!$C$14) + IF(Working!V14="Y",Weights!$D$12,Weights!$C$12)</f>
        <v>1.750530280172055</v>
      </c>
      <c r="AA14" cm="1">
        <f t="array" ref="AA14">ABS(( 1 - (1/(1 +(((((IF(Working!N14 = "Y",(_xlfn.IFS(Working!O14 = 0, Weights!$C$8,Working!O14 = 1, Weights!$D$8,Working!O14 = 2, Weights!$E$8,Working!O14 = 3, Weights!$F$8,Working!O14 = 4, Weights!$G$8)), 1))*(Working!L14)) + ((IF(Working!N14 = "Y",(_xlfn.IFS(Working!P14 = 0, Weights!$C$9,Working!P14 = 1, Weights!$D$9,Working!P14 = 2, Weights!$E$9,Working!P14 = 3, Weights!$F$9,Working!P14 = 4, Weights!$G$9)), 1))*(Working!M14))) - (Working!AB14)) / ((((IF(Working!N14 = "Y",(_xlfn.IFS(Working!O14 = 0, Weights!$C$8,Working!O14 = 1, Weights!$D$8,Working!O14 = 2, Weights!$E$8,Working!O14 = 3, Weights!$F$8,Working!O14 = 4, Weights!$G$8)), 1))*(Working!L14)) + ((IF(Working!N14 = "Y",(_xlfn.IFS(Working!P14 = 0, Weights!$C$9,Working!P14 = 1, Weights!$D$9,Working!P14 = 2, Weights!$E$9,Working!P14 = 3, Weights!$F$9,Working!P14 = 4, Weights!$G$9)), 1))*(Working!M14)))))))))</f>
        <v>0.30053028017205508</v>
      </c>
      <c r="AB14">
        <f>((Weights!$B$18)*(Working!G14) + (Weights!$B$19)*(Working!H14) + (Weights!$B$20)*(Working!K14))</f>
        <v>7909.271999999999</v>
      </c>
    </row>
    <row r="15" spans="1:28" x14ac:dyDescent="0.2">
      <c r="D15">
        <f>ROUND((Working!Z15*Working!AB15), 2)</f>
        <v>25398.27</v>
      </c>
      <c r="G15">
        <v>5118.0200000000004</v>
      </c>
      <c r="H15">
        <v>1074.21</v>
      </c>
      <c r="I15" t="s">
        <v>27</v>
      </c>
      <c r="J15" t="s">
        <v>28</v>
      </c>
      <c r="K15">
        <v>4212.05</v>
      </c>
      <c r="L15">
        <v>23582.03</v>
      </c>
      <c r="M15">
        <v>11926.22</v>
      </c>
      <c r="N15" t="s">
        <v>27</v>
      </c>
      <c r="O15">
        <v>1</v>
      </c>
      <c r="P15">
        <v>3</v>
      </c>
      <c r="Q15" t="s">
        <v>27</v>
      </c>
      <c r="R15" t="s">
        <v>27</v>
      </c>
      <c r="U15" t="s">
        <v>29</v>
      </c>
      <c r="V15" t="s">
        <v>30</v>
      </c>
      <c r="W15" t="s">
        <v>27</v>
      </c>
      <c r="X15" t="s">
        <v>27</v>
      </c>
      <c r="Z15">
        <f>1+(Working!AA15)+IF(Working!Q15="Y",Weights!$D$10,Weights!$C$10)+IF(Working!R15="Y",Weights!$D$11,Weights!$C$11)+IF(Working!J15="Y",Weights!$D$3,Weights!$C$3)+IF(Working!W15="Y",Weights!$D$13,Weights!$C$13)+IF(Working!X15 = "Y", Weights!$D$14, Weights!$C$14) + IF(Working!V15="Y",Weights!$D$12,Weights!$C$12)</f>
        <v>1.6617385549061725</v>
      </c>
      <c r="AA15" cm="1">
        <f t="array" ref="AA15">ABS(( 1 - (1/(1 +(((((IF(Working!N15 = "Y",(_xlfn.IFS(Working!O15 = 0, Weights!$C$8,Working!O15 = 1, Weights!$D$8,Working!O15 = 2, Weights!$E$8,Working!O15 = 3, Weights!$F$8,Working!O15 = 4, Weights!$G$8)), 1))*(Working!L15)) + ((IF(Working!N15 = "Y",(_xlfn.IFS(Working!P15 = 0, Weights!$C$9,Working!P15 = 1, Weights!$D$9,Working!P15 = 2, Weights!$E$9,Working!P15 = 3, Weights!$F$9,Working!P15 = 4, Weights!$G$9)), 1))*(Working!M15))) - (Working!AB15)) / ((((IF(Working!N15 = "Y",(_xlfn.IFS(Working!O15 = 0, Weights!$C$8,Working!O15 = 1, Weights!$D$8,Working!O15 = 2, Weights!$E$8,Working!O15 = 3, Weights!$F$8,Working!O15 = 4, Weights!$G$8)), 1))*(Working!L15)) + ((IF(Working!N15 = "Y",(_xlfn.IFS(Working!P15 = 0, Weights!$C$9,Working!P15 = 1, Weights!$D$9,Working!P15 = 2, Weights!$E$9,Working!P15 = 3, Weights!$F$9,Working!P15 = 4, Weights!$G$9)), 1))*(Working!M15)))))))))</f>
        <v>0.21173855490617255</v>
      </c>
      <c r="AB15">
        <f>((Weights!$B$18)*(Working!G15) + (Weights!$B$19)*(Working!H15) + (Weights!$B$20)*(Working!K15))</f>
        <v>15284.157000000001</v>
      </c>
    </row>
    <row r="16" spans="1:28" x14ac:dyDescent="0.2">
      <c r="D16">
        <f>ROUND((Working!Z16*Working!AB16), 2)</f>
        <v>34006.43</v>
      </c>
      <c r="G16">
        <v>9465.15</v>
      </c>
      <c r="H16">
        <v>1004.42</v>
      </c>
      <c r="I16" t="s">
        <v>27</v>
      </c>
      <c r="J16" t="s">
        <v>28</v>
      </c>
      <c r="K16">
        <v>3877.15</v>
      </c>
      <c r="L16">
        <v>24259.57</v>
      </c>
      <c r="M16">
        <v>22651.85</v>
      </c>
      <c r="N16" t="s">
        <v>27</v>
      </c>
      <c r="O16">
        <v>0</v>
      </c>
      <c r="P16">
        <v>4</v>
      </c>
      <c r="Q16" t="s">
        <v>27</v>
      </c>
      <c r="R16" t="s">
        <v>27</v>
      </c>
      <c r="U16" t="s">
        <v>29</v>
      </c>
      <c r="V16" t="s">
        <v>30</v>
      </c>
      <c r="W16" t="s">
        <v>27</v>
      </c>
      <c r="X16" t="s">
        <v>27</v>
      </c>
      <c r="Z16">
        <f>1+(Working!AA16)+IF(Working!Q16="Y",Weights!$D$10,Weights!$C$10)+IF(Working!R16="Y",Weights!$D$11,Weights!$C$11)+IF(Working!J16="Y",Weights!$D$3,Weights!$C$3)+IF(Working!W16="Y",Weights!$D$13,Weights!$C$13)+IF(Working!X16 = "Y", Weights!$D$14, Weights!$C$14) + IF(Working!V16="Y",Weights!$D$12,Weights!$C$12)</f>
        <v>1.6026592606609749</v>
      </c>
      <c r="AA16" cm="1">
        <f t="array" ref="AA16">ABS(( 1 - (1/(1 +(((((IF(Working!N16 = "Y",(_xlfn.IFS(Working!O16 = 0, Weights!$C$8,Working!O16 = 1, Weights!$D$8,Working!O16 = 2, Weights!$E$8,Working!O16 = 3, Weights!$F$8,Working!O16 = 4, Weights!$G$8)), 1))*(Working!L16)) + ((IF(Working!N16 = "Y",(_xlfn.IFS(Working!P16 = 0, Weights!$C$9,Working!P16 = 1, Weights!$D$9,Working!P16 = 2, Weights!$E$9,Working!P16 = 3, Weights!$F$9,Working!P16 = 4, Weights!$G$9)), 1))*(Working!M16))) - (Working!AB16)) / ((((IF(Working!N16 = "Y",(_xlfn.IFS(Working!O16 = 0, Weights!$C$8,Working!O16 = 1, Weights!$D$8,Working!O16 = 2, Weights!$E$8,Working!O16 = 3, Weights!$F$8,Working!O16 = 4, Weights!$G$8)), 1))*(Working!L16)) + ((IF(Working!N16 = "Y",(_xlfn.IFS(Working!P16 = 0, Weights!$C$9,Working!P16 = 1, Weights!$D$9,Working!P16 = 2, Weights!$E$9,Working!P16 = 3, Weights!$F$9,Working!P16 = 4, Weights!$G$9)), 1))*(Working!M16)))))))))</f>
        <v>0.1526592606609749</v>
      </c>
      <c r="AB16">
        <f>((Weights!$B$18)*(Working!G16) + (Weights!$B$19)*(Working!H16) + (Weights!$B$20)*(Working!K16))</f>
        <v>21218.754000000001</v>
      </c>
    </row>
    <row r="17" spans="4:28" x14ac:dyDescent="0.2">
      <c r="D17">
        <f>ROUND((Working!Z17*Working!AB17), 2)</f>
        <v>20260.099999999999</v>
      </c>
      <c r="G17">
        <v>4468.74</v>
      </c>
      <c r="H17">
        <v>2429.9899999999998</v>
      </c>
      <c r="I17" t="s">
        <v>27</v>
      </c>
      <c r="J17" t="s">
        <v>28</v>
      </c>
      <c r="K17">
        <v>1716.27</v>
      </c>
      <c r="L17">
        <v>15730.88</v>
      </c>
      <c r="M17">
        <v>24087.68</v>
      </c>
      <c r="N17" t="s">
        <v>27</v>
      </c>
      <c r="O17">
        <v>0</v>
      </c>
      <c r="P17">
        <v>3</v>
      </c>
      <c r="Q17" t="s">
        <v>27</v>
      </c>
      <c r="R17" t="s">
        <v>27</v>
      </c>
      <c r="U17" t="s">
        <v>29</v>
      </c>
      <c r="V17" t="s">
        <v>30</v>
      </c>
      <c r="W17" t="s">
        <v>27</v>
      </c>
      <c r="X17" t="s">
        <v>27</v>
      </c>
      <c r="Z17">
        <f>1+(Working!AA17)+IF(Working!Q17="Y",Weights!$D$10,Weights!$C$10)+IF(Working!R17="Y",Weights!$D$11,Weights!$C$11)+IF(Working!J17="Y",Weights!$D$3,Weights!$C$3)+IF(Working!W17="Y",Weights!$D$13,Weights!$C$13)+IF(Working!X17 = "Y", Weights!$D$14, Weights!$C$14) + IF(Working!V17="Y",Weights!$D$12,Weights!$C$12)</f>
        <v>1.6615487765256896</v>
      </c>
      <c r="AA17" cm="1">
        <f t="array" ref="AA17">ABS(( 1 - (1/(1 +(((((IF(Working!N17 = "Y",(_xlfn.IFS(Working!O17 = 0, Weights!$C$8,Working!O17 = 1, Weights!$D$8,Working!O17 = 2, Weights!$E$8,Working!O17 = 3, Weights!$F$8,Working!O17 = 4, Weights!$G$8)), 1))*(Working!L17)) + ((IF(Working!N17 = "Y",(_xlfn.IFS(Working!P17 = 0, Weights!$C$9,Working!P17 = 1, Weights!$D$9,Working!P17 = 2, Weights!$E$9,Working!P17 = 3, Weights!$F$9,Working!P17 = 4, Weights!$G$9)), 1))*(Working!M17))) - (Working!AB17)) / ((((IF(Working!N17 = "Y",(_xlfn.IFS(Working!O17 = 0, Weights!$C$8,Working!O17 = 1, Weights!$D$8,Working!O17 = 2, Weights!$E$8,Working!O17 = 3, Weights!$F$8,Working!O17 = 4, Weights!$G$8)), 1))*(Working!L17)) + ((IF(Working!N17 = "Y",(_xlfn.IFS(Working!P17 = 0, Weights!$C$9,Working!P17 = 1, Weights!$D$9,Working!P17 = 2, Weights!$E$9,Working!P17 = 3, Weights!$F$9,Working!P17 = 4, Weights!$G$9)), 1))*(Working!M17)))))))))</f>
        <v>0.21154877652568971</v>
      </c>
      <c r="AB17">
        <f>((Weights!$B$18)*(Working!G17) + (Weights!$B$19)*(Working!H17) + (Weights!$B$20)*(Working!K17))</f>
        <v>12193.503000000001</v>
      </c>
    </row>
    <row r="18" spans="4:28" x14ac:dyDescent="0.2">
      <c r="D18">
        <f>ROUND((Working!Z18*Working!AB18), 2)</f>
        <v>22761.38</v>
      </c>
      <c r="G18">
        <v>4269.59</v>
      </c>
      <c r="H18">
        <v>2115.77</v>
      </c>
      <c r="I18" t="s">
        <v>27</v>
      </c>
      <c r="J18" t="s">
        <v>28</v>
      </c>
      <c r="K18">
        <v>2732.06</v>
      </c>
      <c r="L18">
        <v>19958.099999999999</v>
      </c>
      <c r="M18">
        <v>28932.48</v>
      </c>
      <c r="N18" t="s">
        <v>27</v>
      </c>
      <c r="O18">
        <v>1</v>
      </c>
      <c r="P18">
        <v>4</v>
      </c>
      <c r="Q18" t="s">
        <v>27</v>
      </c>
      <c r="R18" t="s">
        <v>27</v>
      </c>
      <c r="U18" t="s">
        <v>29</v>
      </c>
      <c r="V18" t="s">
        <v>30</v>
      </c>
      <c r="W18" t="s">
        <v>27</v>
      </c>
      <c r="X18" t="s">
        <v>27</v>
      </c>
      <c r="Z18">
        <f>1+(Working!AA18)+IF(Working!Q18="Y",Weights!$D$10,Weights!$C$10)+IF(Working!R18="Y",Weights!$D$11,Weights!$C$11)+IF(Working!J18="Y",Weights!$D$3,Weights!$C$3)+IF(Working!W18="Y",Weights!$D$13,Weights!$C$13)+IF(Working!X18 = "Y", Weights!$D$14, Weights!$C$14) + IF(Working!V18="Y",Weights!$D$12,Weights!$C$12)</f>
        <v>1.7453170520492762</v>
      </c>
      <c r="AA18" cm="1">
        <f t="array" ref="AA18">ABS(( 1 - (1/(1 +(((((IF(Working!N18 = "Y",(_xlfn.IFS(Working!O18 = 0, Weights!$C$8,Working!O18 = 1, Weights!$D$8,Working!O18 = 2, Weights!$E$8,Working!O18 = 3, Weights!$F$8,Working!O18 = 4, Weights!$G$8)), 1))*(Working!L18)) + ((IF(Working!N18 = "Y",(_xlfn.IFS(Working!P18 = 0, Weights!$C$9,Working!P18 = 1, Weights!$D$9,Working!P18 = 2, Weights!$E$9,Working!P18 = 3, Weights!$F$9,Working!P18 = 4, Weights!$G$9)), 1))*(Working!M18))) - (Working!AB18)) / ((((IF(Working!N18 = "Y",(_xlfn.IFS(Working!O18 = 0, Weights!$C$8,Working!O18 = 1, Weights!$D$8,Working!O18 = 2, Weights!$E$8,Working!O18 = 3, Weights!$F$8,Working!O18 = 4, Weights!$G$8)), 1))*(Working!L18)) + ((IF(Working!N18 = "Y",(_xlfn.IFS(Working!P18 = 0, Weights!$C$9,Working!P18 = 1, Weights!$D$9,Working!P18 = 2, Weights!$E$9,Working!P18 = 3, Weights!$F$9,Working!P18 = 4, Weights!$G$9)), 1))*(Working!M18)))))))))</f>
        <v>0.29531705204927639</v>
      </c>
      <c r="AB18">
        <f>((Weights!$B$18)*(Working!G18) + (Weights!$B$19)*(Working!H18) + (Weights!$B$20)*(Working!K18))</f>
        <v>13041.399000000001</v>
      </c>
    </row>
    <row r="19" spans="4:28" x14ac:dyDescent="0.2">
      <c r="D19">
        <f>ROUND((Working!Z19*Working!AB19), 2)</f>
        <v>25537.08</v>
      </c>
      <c r="G19">
        <v>3259.76</v>
      </c>
      <c r="H19">
        <v>2256.54</v>
      </c>
      <c r="I19" t="s">
        <v>27</v>
      </c>
      <c r="J19" t="s">
        <v>28</v>
      </c>
      <c r="K19">
        <v>4600.43</v>
      </c>
      <c r="L19">
        <v>20564.14</v>
      </c>
      <c r="M19">
        <v>28258.34</v>
      </c>
      <c r="N19" t="s">
        <v>27</v>
      </c>
      <c r="O19">
        <v>0</v>
      </c>
      <c r="P19">
        <v>4</v>
      </c>
      <c r="Q19" t="s">
        <v>27</v>
      </c>
      <c r="R19" t="s">
        <v>27</v>
      </c>
      <c r="U19" t="s">
        <v>29</v>
      </c>
      <c r="V19" t="s">
        <v>30</v>
      </c>
      <c r="W19" t="s">
        <v>27</v>
      </c>
      <c r="X19" t="s">
        <v>27</v>
      </c>
      <c r="Z19">
        <f>1+(Working!AA19)+IF(Working!Q19="Y",Weights!$D$10,Weights!$C$10)+IF(Working!R19="Y",Weights!$D$11,Weights!$C$11)+IF(Working!J19="Y",Weights!$D$3,Weights!$C$3)+IF(Working!W19="Y",Weights!$D$13,Weights!$C$13)+IF(Working!X19 = "Y", Weights!$D$14, Weights!$C$14) + IF(Working!V19="Y",Weights!$D$12,Weights!$C$12)</f>
        <v>1.7614048053739639</v>
      </c>
      <c r="AA19" cm="1">
        <f t="array" ref="AA19">ABS(( 1 - (1/(1 +(((((IF(Working!N19 = "Y",(_xlfn.IFS(Working!O19 = 0, Weights!$C$8,Working!O19 = 1, Weights!$D$8,Working!O19 = 2, Weights!$E$8,Working!O19 = 3, Weights!$F$8,Working!O19 = 4, Weights!$G$8)), 1))*(Working!L19)) + ((IF(Working!N19 = "Y",(_xlfn.IFS(Working!P19 = 0, Weights!$C$9,Working!P19 = 1, Weights!$D$9,Working!P19 = 2, Weights!$E$9,Working!P19 = 3, Weights!$F$9,Working!P19 = 4, Weights!$G$9)), 1))*(Working!M19))) - (Working!AB19)) / ((((IF(Working!N19 = "Y",(_xlfn.IFS(Working!O19 = 0, Weights!$C$8,Working!O19 = 1, Weights!$D$8,Working!O19 = 2, Weights!$E$8,Working!O19 = 3, Weights!$F$8,Working!O19 = 4, Weights!$G$8)), 1))*(Working!L19)) + ((IF(Working!N19 = "Y",(_xlfn.IFS(Working!P19 = 0, Weights!$C$9,Working!P19 = 1, Weights!$D$9,Working!P19 = 2, Weights!$E$9,Working!P19 = 3, Weights!$F$9,Working!P19 = 4, Weights!$G$9)), 1))*(Working!M19)))))))))</f>
        <v>0.31140480537396409</v>
      </c>
      <c r="AB19">
        <f>((Weights!$B$18)*(Working!G19) + (Weights!$B$19)*(Working!H19) + (Weights!$B$20)*(Working!K19))</f>
        <v>14498.133000000002</v>
      </c>
    </row>
    <row r="20" spans="4:28" x14ac:dyDescent="0.2">
      <c r="D20">
        <f>ROUND((Working!Z20*Working!AB20), 2)</f>
        <v>8065.93</v>
      </c>
      <c r="G20">
        <v>776.76</v>
      </c>
      <c r="H20">
        <v>1297.3900000000001</v>
      </c>
      <c r="I20" t="s">
        <v>27</v>
      </c>
      <c r="J20" t="s">
        <v>28</v>
      </c>
      <c r="K20">
        <v>1128.54</v>
      </c>
      <c r="L20">
        <v>12776.91</v>
      </c>
      <c r="M20">
        <v>11718.06</v>
      </c>
      <c r="N20" t="s">
        <v>27</v>
      </c>
      <c r="O20">
        <v>0</v>
      </c>
      <c r="P20">
        <v>3</v>
      </c>
      <c r="Q20" t="s">
        <v>27</v>
      </c>
      <c r="R20" t="s">
        <v>27</v>
      </c>
      <c r="U20" t="s">
        <v>29</v>
      </c>
      <c r="V20" t="s">
        <v>30</v>
      </c>
      <c r="W20" t="s">
        <v>27</v>
      </c>
      <c r="X20" t="s">
        <v>27</v>
      </c>
      <c r="Z20">
        <f>1+(Working!AA20)+IF(Working!Q20="Y",Weights!$D$10,Weights!$C$10)+IF(Working!R20="Y",Weights!$D$11,Weights!$C$11)+IF(Working!J20="Y",Weights!$D$3,Weights!$C$3)+IF(Working!W20="Y",Weights!$D$13,Weights!$C$13)+IF(Working!X20 = "Y", Weights!$D$14, Weights!$C$14) + IF(Working!V20="Y",Weights!$D$12,Weights!$C$12)</f>
        <v>1.8270129889666491</v>
      </c>
      <c r="AA20" cm="1">
        <f t="array" ref="AA20">ABS(( 1 - (1/(1 +(((((IF(Working!N20 = "Y",(_xlfn.IFS(Working!O20 = 0, Weights!$C$8,Working!O20 = 1, Weights!$D$8,Working!O20 = 2, Weights!$E$8,Working!O20 = 3, Weights!$F$8,Working!O20 = 4, Weights!$G$8)), 1))*(Working!L20)) + ((IF(Working!N20 = "Y",(_xlfn.IFS(Working!P20 = 0, Weights!$C$9,Working!P20 = 1, Weights!$D$9,Working!P20 = 2, Weights!$E$9,Working!P20 = 3, Weights!$F$9,Working!P20 = 4, Weights!$G$9)), 1))*(Working!M20))) - (Working!AB20)) / ((((IF(Working!N20 = "Y",(_xlfn.IFS(Working!O20 = 0, Weights!$C$8,Working!O20 = 1, Weights!$D$8,Working!O20 = 2, Weights!$E$8,Working!O20 = 3, Weights!$F$8,Working!O20 = 4, Weights!$G$8)), 1))*(Working!L20)) + ((IF(Working!N20 = "Y",(_xlfn.IFS(Working!P20 = 0, Weights!$C$9,Working!P20 = 1, Weights!$D$9,Working!P20 = 2, Weights!$E$9,Working!P20 = 3, Weights!$F$9,Working!P20 = 4, Weights!$G$9)), 1))*(Working!M20)))))))))</f>
        <v>0.37701298896664925</v>
      </c>
      <c r="AB20">
        <f>((Weights!$B$18)*(Working!G20) + (Weights!$B$19)*(Working!H20) + (Weights!$B$20)*(Working!K20))</f>
        <v>4414.8179999999993</v>
      </c>
    </row>
    <row r="21" spans="4:28" x14ac:dyDescent="0.2">
      <c r="D21">
        <f>ROUND((Working!Z21*Working!AB21), 2)</f>
        <v>25501.05</v>
      </c>
      <c r="G21">
        <v>7257.12</v>
      </c>
      <c r="H21">
        <v>1382.77</v>
      </c>
      <c r="I21" t="s">
        <v>27</v>
      </c>
      <c r="J21" t="s">
        <v>28</v>
      </c>
      <c r="K21">
        <v>2590.85</v>
      </c>
      <c r="L21">
        <v>29744.03</v>
      </c>
      <c r="M21">
        <v>22129.06</v>
      </c>
      <c r="N21" t="s">
        <v>27</v>
      </c>
      <c r="O21">
        <v>1</v>
      </c>
      <c r="P21">
        <v>3</v>
      </c>
      <c r="Q21" t="s">
        <v>27</v>
      </c>
      <c r="R21" t="s">
        <v>27</v>
      </c>
      <c r="U21" t="s">
        <v>29</v>
      </c>
      <c r="V21" t="s">
        <v>30</v>
      </c>
      <c r="W21" t="s">
        <v>27</v>
      </c>
      <c r="X21" t="s">
        <v>27</v>
      </c>
      <c r="Z21">
        <f>1+(Working!AA21)+IF(Working!Q21="Y",Weights!$D$10,Weights!$C$10)+IF(Working!R21="Y",Weights!$D$11,Weights!$C$11)+IF(Working!J21="Y",Weights!$D$3,Weights!$C$3)+IF(Working!W21="Y",Weights!$D$13,Weights!$C$13)+IF(Working!X21 = "Y", Weights!$D$14, Weights!$C$14) + IF(Working!V21="Y",Weights!$D$12,Weights!$C$12)</f>
        <v>1.5519820815283627</v>
      </c>
      <c r="AA21" cm="1">
        <f t="array" ref="AA21">ABS(( 1 - (1/(1 +(((((IF(Working!N21 = "Y",(_xlfn.IFS(Working!O21 = 0, Weights!$C$8,Working!O21 = 1, Weights!$D$8,Working!O21 = 2, Weights!$E$8,Working!O21 = 3, Weights!$F$8,Working!O21 = 4, Weights!$G$8)), 1))*(Working!L21)) + ((IF(Working!N21 = "Y",(_xlfn.IFS(Working!P21 = 0, Weights!$C$9,Working!P21 = 1, Weights!$D$9,Working!P21 = 2, Weights!$E$9,Working!P21 = 3, Weights!$F$9,Working!P21 = 4, Weights!$G$9)), 1))*(Working!M21))) - (Working!AB21)) / ((((IF(Working!N21 = "Y",(_xlfn.IFS(Working!O21 = 0, Weights!$C$8,Working!O21 = 1, Weights!$D$8,Working!O21 = 2, Weights!$E$8,Working!O21 = 3, Weights!$F$8,Working!O21 = 4, Weights!$G$8)), 1))*(Working!L21)) + ((IF(Working!N21 = "Y",(_xlfn.IFS(Working!P21 = 0, Weights!$C$9,Working!P21 = 1, Weights!$D$9,Working!P21 = 2, Weights!$E$9,Working!P21 = 3, Weights!$F$9,Working!P21 = 4, Weights!$G$9)), 1))*(Working!M21)))))))))</f>
        <v>0.10198208152836286</v>
      </c>
      <c r="AB21">
        <f>((Weights!$B$18)*(Working!G21) + (Weights!$B$19)*(Working!H21) + (Weights!$B$20)*(Working!K21))</f>
        <v>16431.279000000002</v>
      </c>
    </row>
    <row r="22" spans="4:28" x14ac:dyDescent="0.2">
      <c r="D22">
        <f>ROUND((Working!Z22*Working!AB22), 2)</f>
        <v>17385.439999999999</v>
      </c>
      <c r="G22">
        <v>2469.8000000000002</v>
      </c>
      <c r="H22">
        <v>1630.59</v>
      </c>
      <c r="I22" t="s">
        <v>27</v>
      </c>
      <c r="J22" t="s">
        <v>28</v>
      </c>
      <c r="K22">
        <v>3511.56</v>
      </c>
      <c r="L22">
        <v>17452.59</v>
      </c>
      <c r="M22">
        <v>25991.13</v>
      </c>
      <c r="N22" t="s">
        <v>27</v>
      </c>
      <c r="O22">
        <v>0</v>
      </c>
      <c r="P22">
        <v>2</v>
      </c>
      <c r="Q22" t="s">
        <v>27</v>
      </c>
      <c r="R22" t="s">
        <v>27</v>
      </c>
      <c r="U22" t="s">
        <v>29</v>
      </c>
      <c r="V22" t="s">
        <v>30</v>
      </c>
      <c r="W22" t="s">
        <v>27</v>
      </c>
      <c r="X22" t="s">
        <v>27</v>
      </c>
      <c r="Z22">
        <f>1+(Working!AA22)+IF(Working!Q22="Y",Weights!$D$10,Weights!$C$10)+IF(Working!R22="Y",Weights!$D$11,Weights!$C$11)+IF(Working!J22="Y",Weights!$D$3,Weights!$C$3)+IF(Working!W22="Y",Weights!$D$13,Weights!$C$13)+IF(Working!X22 = "Y", Weights!$D$14, Weights!$C$14) + IF(Working!V22="Y",Weights!$D$12,Weights!$C$12)</f>
        <v>1.590799138292464</v>
      </c>
      <c r="AA22" cm="1">
        <f t="array" ref="AA22">ABS(( 1 - (1/(1 +(((((IF(Working!N22 = "Y",(_xlfn.IFS(Working!O22 = 0, Weights!$C$8,Working!O22 = 1, Weights!$D$8,Working!O22 = 2, Weights!$E$8,Working!O22 = 3, Weights!$F$8,Working!O22 = 4, Weights!$G$8)), 1))*(Working!L22)) + ((IF(Working!N22 = "Y",(_xlfn.IFS(Working!P22 = 0, Weights!$C$9,Working!P22 = 1, Weights!$D$9,Working!P22 = 2, Weights!$E$9,Working!P22 = 3, Weights!$F$9,Working!P22 = 4, Weights!$G$9)), 1))*(Working!M22))) - (Working!AB22)) / ((((IF(Working!N22 = "Y",(_xlfn.IFS(Working!O22 = 0, Weights!$C$8,Working!O22 = 1, Weights!$D$8,Working!O22 = 2, Weights!$E$8,Working!O22 = 3, Weights!$F$8,Working!O22 = 4, Weights!$G$8)), 1))*(Working!L22)) + ((IF(Working!N22 = "Y",(_xlfn.IFS(Working!P22 = 0, Weights!$C$9,Working!P22 = 1, Weights!$D$9,Working!P22 = 2, Weights!$E$9,Working!P22 = 3, Weights!$F$9,Working!P22 = 4, Weights!$G$9)), 1))*(Working!M22)))))))))</f>
        <v>0.14079913829246393</v>
      </c>
      <c r="AB22">
        <f>((Weights!$B$18)*(Working!G22) + (Weights!$B$19)*(Working!H22) + (Weights!$B$20)*(Working!K22))</f>
        <v>10928.748</v>
      </c>
    </row>
    <row r="23" spans="4:28" x14ac:dyDescent="0.2">
      <c r="D23">
        <f>ROUND((Working!Z23*Working!AB23), 2)</f>
        <v>17965.11</v>
      </c>
      <c r="G23">
        <v>5187.6000000000004</v>
      </c>
      <c r="H23">
        <v>761.54</v>
      </c>
      <c r="I23" t="s">
        <v>27</v>
      </c>
      <c r="J23" t="s">
        <v>28</v>
      </c>
      <c r="K23">
        <v>1306.54</v>
      </c>
      <c r="L23">
        <v>19343.849999999999</v>
      </c>
      <c r="M23">
        <v>15364.9</v>
      </c>
      <c r="N23" t="s">
        <v>27</v>
      </c>
      <c r="O23">
        <v>1</v>
      </c>
      <c r="P23">
        <v>4</v>
      </c>
      <c r="Q23" t="s">
        <v>27</v>
      </c>
      <c r="R23" t="s">
        <v>27</v>
      </c>
      <c r="U23" t="s">
        <v>29</v>
      </c>
      <c r="V23" t="s">
        <v>30</v>
      </c>
      <c r="W23" t="s">
        <v>27</v>
      </c>
      <c r="X23" t="s">
        <v>27</v>
      </c>
      <c r="Z23">
        <f>1+(Working!AA23)+IF(Working!Q23="Y",Weights!$D$10,Weights!$C$10)+IF(Working!R23="Y",Weights!$D$11,Weights!$C$11)+IF(Working!J23="Y",Weights!$D$3,Weights!$C$3)+IF(Working!W23="Y",Weights!$D$13,Weights!$C$13)+IF(Working!X23 = "Y", Weights!$D$14, Weights!$C$14) + IF(Working!V23="Y",Weights!$D$12,Weights!$C$12)</f>
        <v>1.6860639293032691</v>
      </c>
      <c r="AA23" cm="1">
        <f t="array" ref="AA23">ABS(( 1 - (1/(1 +(((((IF(Working!N23 = "Y",(_xlfn.IFS(Working!O23 = 0, Weights!$C$8,Working!O23 = 1, Weights!$D$8,Working!O23 = 2, Weights!$E$8,Working!O23 = 3, Weights!$F$8,Working!O23 = 4, Weights!$G$8)), 1))*(Working!L23)) + ((IF(Working!N23 = "Y",(_xlfn.IFS(Working!P23 = 0, Weights!$C$9,Working!P23 = 1, Weights!$D$9,Working!P23 = 2, Weights!$E$9,Working!P23 = 3, Weights!$F$9,Working!P23 = 4, Weights!$G$9)), 1))*(Working!M23))) - (Working!AB23)) / ((((IF(Working!N23 = "Y",(_xlfn.IFS(Working!O23 = 0, Weights!$C$8,Working!O23 = 1, Weights!$D$8,Working!O23 = 2, Weights!$E$8,Working!O23 = 3, Weights!$F$8,Working!O23 = 4, Weights!$G$8)), 1))*(Working!L23)) + ((IF(Working!N23 = "Y",(_xlfn.IFS(Working!P23 = 0, Weights!$C$9,Working!P23 = 1, Weights!$D$9,Working!P23 = 2, Weights!$E$9,Working!P23 = 3, Weights!$F$9,Working!P23 = 4, Weights!$G$9)), 1))*(Working!M23)))))))))</f>
        <v>0.23606392930326903</v>
      </c>
      <c r="AB23">
        <f>((Weights!$B$18)*(Working!G23) + (Weights!$B$19)*(Working!H23) + (Weights!$B$20)*(Working!K23))</f>
        <v>10655.057999999999</v>
      </c>
    </row>
    <row r="24" spans="4:28" x14ac:dyDescent="0.2">
      <c r="D24">
        <f>ROUND((Working!Z24*Working!AB24), 2)</f>
        <v>27795.22</v>
      </c>
      <c r="G24">
        <v>7567.88</v>
      </c>
      <c r="H24">
        <v>769.47</v>
      </c>
      <c r="I24" t="s">
        <v>27</v>
      </c>
      <c r="J24" t="s">
        <v>28</v>
      </c>
      <c r="K24">
        <v>3567.27</v>
      </c>
      <c r="L24">
        <v>29729.15</v>
      </c>
      <c r="M24">
        <v>27872.77</v>
      </c>
      <c r="N24" t="s">
        <v>27</v>
      </c>
      <c r="O24">
        <v>0</v>
      </c>
      <c r="P24">
        <v>2</v>
      </c>
      <c r="Q24" t="s">
        <v>27</v>
      </c>
      <c r="R24" t="s">
        <v>27</v>
      </c>
      <c r="U24" t="s">
        <v>29</v>
      </c>
      <c r="V24" t="s">
        <v>30</v>
      </c>
      <c r="W24" t="s">
        <v>27</v>
      </c>
      <c r="X24" t="s">
        <v>27</v>
      </c>
      <c r="Z24">
        <f>1+(Working!AA24)+IF(Working!Q24="Y",Weights!$D$10,Weights!$C$10)+IF(Working!R24="Y",Weights!$D$11,Weights!$C$11)+IF(Working!J24="Y",Weights!$D$3,Weights!$C$3)+IF(Working!W24="Y",Weights!$D$13,Weights!$C$13)+IF(Working!X24 = "Y", Weights!$D$14, Weights!$C$14) + IF(Working!V24="Y",Weights!$D$12,Weights!$C$12)</f>
        <v>1.5769365242876303</v>
      </c>
      <c r="AA24" cm="1">
        <f t="array" ref="AA24">ABS(( 1 - (1/(1 +(((((IF(Working!N24 = "Y",(_xlfn.IFS(Working!O24 = 0, Weights!$C$8,Working!O24 = 1, Weights!$D$8,Working!O24 = 2, Weights!$E$8,Working!O24 = 3, Weights!$F$8,Working!O24 = 4, Weights!$G$8)), 1))*(Working!L24)) + ((IF(Working!N24 = "Y",(_xlfn.IFS(Working!P24 = 0, Weights!$C$9,Working!P24 = 1, Weights!$D$9,Working!P24 = 2, Weights!$E$9,Working!P24 = 3, Weights!$F$9,Working!P24 = 4, Weights!$G$9)), 1))*(Working!M24))) - (Working!AB24)) / ((((IF(Working!N24 = "Y",(_xlfn.IFS(Working!O24 = 0, Weights!$C$8,Working!O24 = 1, Weights!$D$8,Working!O24 = 2, Weights!$E$8,Working!O24 = 3, Weights!$F$8,Working!O24 = 4, Weights!$G$8)), 1))*(Working!L24)) + ((IF(Working!N24 = "Y",(_xlfn.IFS(Working!P24 = 0, Weights!$C$9,Working!P24 = 1, Weights!$D$9,Working!P24 = 2, Weights!$E$9,Working!P24 = 3, Weights!$F$9,Working!P24 = 4, Weights!$G$9)), 1))*(Working!M24)))))))))</f>
        <v>0.12693652428763036</v>
      </c>
      <c r="AB24">
        <f>((Weights!$B$18)*(Working!G24) + (Weights!$B$19)*(Working!H24) + (Weights!$B$20)*(Working!K24))</f>
        <v>17626.089</v>
      </c>
    </row>
    <row r="25" spans="4:28" x14ac:dyDescent="0.2">
      <c r="D25">
        <f>ROUND((Working!Z25*Working!AB25), 2)</f>
        <v>22534.34</v>
      </c>
      <c r="G25">
        <v>5591.43</v>
      </c>
      <c r="H25">
        <v>661.61</v>
      </c>
      <c r="I25" t="s">
        <v>27</v>
      </c>
      <c r="J25" t="s">
        <v>28</v>
      </c>
      <c r="K25">
        <v>3566.4</v>
      </c>
      <c r="L25">
        <v>24091.05</v>
      </c>
      <c r="M25">
        <v>22430.17</v>
      </c>
      <c r="N25" t="s">
        <v>27</v>
      </c>
      <c r="O25">
        <v>1</v>
      </c>
      <c r="P25">
        <v>3</v>
      </c>
      <c r="Q25" t="s">
        <v>27</v>
      </c>
      <c r="R25" t="s">
        <v>27</v>
      </c>
      <c r="U25" t="s">
        <v>29</v>
      </c>
      <c r="V25" t="s">
        <v>30</v>
      </c>
      <c r="W25" t="s">
        <v>27</v>
      </c>
      <c r="X25" t="s">
        <v>27</v>
      </c>
      <c r="Z25">
        <f>1+(Working!AA25)+IF(Working!Q25="Y",Weights!$D$10,Weights!$C$10)+IF(Working!R25="Y",Weights!$D$11,Weights!$C$11)+IF(Working!J25="Y",Weights!$D$3,Weights!$C$3)+IF(Working!W25="Y",Weights!$D$13,Weights!$C$13)+IF(Working!X25 = "Y", Weights!$D$14, Weights!$C$14) + IF(Working!V25="Y",Weights!$D$12,Weights!$C$12)</f>
        <v>1.5508113892847164</v>
      </c>
      <c r="AA25" cm="1">
        <f t="array" ref="AA25">ABS(( 1 - (1/(1 +(((((IF(Working!N25 = "Y",(_xlfn.IFS(Working!O25 = 0, Weights!$C$8,Working!O25 = 1, Weights!$D$8,Working!O25 = 2, Weights!$E$8,Working!O25 = 3, Weights!$F$8,Working!O25 = 4, Weights!$G$8)), 1))*(Working!L25)) + ((IF(Working!N25 = "Y",(_xlfn.IFS(Working!P25 = 0, Weights!$C$9,Working!P25 = 1, Weights!$D$9,Working!P25 = 2, Weights!$E$9,Working!P25 = 3, Weights!$F$9,Working!P25 = 4, Weights!$G$9)), 1))*(Working!M25))) - (Working!AB25)) / ((((IF(Working!N25 = "Y",(_xlfn.IFS(Working!O25 = 0, Weights!$C$8,Working!O25 = 1, Weights!$D$8,Working!O25 = 2, Weights!$E$8,Working!O25 = 3, Weights!$F$8,Working!O25 = 4, Weights!$G$8)), 1))*(Working!L25)) + ((IF(Working!N25 = "Y",(_xlfn.IFS(Working!P25 = 0, Weights!$C$9,Working!P25 = 1, Weights!$D$9,Working!P25 = 2, Weights!$E$9,Working!P25 = 3, Weights!$F$9,Working!P25 = 4, Weights!$G$9)), 1))*(Working!M25)))))))))</f>
        <v>0.10081138928471645</v>
      </c>
      <c r="AB25">
        <f>((Weights!$B$18)*(Working!G25) + (Weights!$B$19)*(Working!H25) + (Weights!$B$20)*(Working!K25))</f>
        <v>14530.677000000001</v>
      </c>
    </row>
    <row r="26" spans="4:28" x14ac:dyDescent="0.2">
      <c r="D26">
        <f>ROUND((Working!Z26*Working!AB26), 2)</f>
        <v>27434.7</v>
      </c>
      <c r="G26">
        <v>6192.78</v>
      </c>
      <c r="H26">
        <v>661.57</v>
      </c>
      <c r="I26" t="s">
        <v>27</v>
      </c>
      <c r="J26" t="s">
        <v>28</v>
      </c>
      <c r="K26">
        <v>3620.28</v>
      </c>
      <c r="L26">
        <v>25340.2</v>
      </c>
      <c r="M26">
        <v>27828.75</v>
      </c>
      <c r="N26" t="s">
        <v>27</v>
      </c>
      <c r="O26">
        <v>0</v>
      </c>
      <c r="P26">
        <v>4</v>
      </c>
      <c r="Q26" t="s">
        <v>27</v>
      </c>
      <c r="R26" t="s">
        <v>27</v>
      </c>
      <c r="U26" t="s">
        <v>29</v>
      </c>
      <c r="V26" t="s">
        <v>30</v>
      </c>
      <c r="W26" t="s">
        <v>27</v>
      </c>
      <c r="X26" t="s">
        <v>27</v>
      </c>
      <c r="Z26">
        <f>1+(Working!AA26)+IF(Working!Q26="Y",Weights!$D$10,Weights!$C$10)+IF(Working!R26="Y",Weights!$D$11,Weights!$C$11)+IF(Working!J26="Y",Weights!$D$3,Weights!$C$3)+IF(Working!W26="Y",Weights!$D$13,Weights!$C$13)+IF(Working!X26 = "Y", Weights!$D$14, Weights!$C$14) + IF(Working!V26="Y",Weights!$D$12,Weights!$C$12)</f>
        <v>1.7684433837327433</v>
      </c>
      <c r="AA26" cm="1">
        <f t="array" ref="AA26">ABS(( 1 - (1/(1 +(((((IF(Working!N26 = "Y",(_xlfn.IFS(Working!O26 = 0, Weights!$C$8,Working!O26 = 1, Weights!$D$8,Working!O26 = 2, Weights!$E$8,Working!O26 = 3, Weights!$F$8,Working!O26 = 4, Weights!$G$8)), 1))*(Working!L26)) + ((IF(Working!N26 = "Y",(_xlfn.IFS(Working!P26 = 0, Weights!$C$9,Working!P26 = 1, Weights!$D$9,Working!P26 = 2, Weights!$E$9,Working!P26 = 3, Weights!$F$9,Working!P26 = 4, Weights!$G$9)), 1))*(Working!M26))) - (Working!AB26)) / ((((IF(Working!N26 = "Y",(_xlfn.IFS(Working!O26 = 0, Weights!$C$8,Working!O26 = 1, Weights!$D$8,Working!O26 = 2, Weights!$E$8,Working!O26 = 3, Weights!$F$8,Working!O26 = 4, Weights!$G$8)), 1))*(Working!L26)) + ((IF(Working!N26 = "Y",(_xlfn.IFS(Working!P26 = 0, Weights!$C$9,Working!P26 = 1, Weights!$D$9,Working!P26 = 2, Weights!$E$9,Working!P26 = 3, Weights!$F$9,Working!P26 = 4, Weights!$G$9)), 1))*(Working!M26)))))))))</f>
        <v>0.31844338373274339</v>
      </c>
      <c r="AB26">
        <f>((Weights!$B$18)*(Working!G26) + (Weights!$B$19)*(Working!H26) + (Weights!$B$20)*(Working!K26))</f>
        <v>15513.474</v>
      </c>
    </row>
    <row r="27" spans="4:28" x14ac:dyDescent="0.2">
      <c r="D27">
        <f>ROUND((Working!Z27*Working!AB27), 2)</f>
        <v>50395.88</v>
      </c>
      <c r="G27">
        <v>9370.66</v>
      </c>
      <c r="H27">
        <v>1473.39</v>
      </c>
      <c r="I27" t="s">
        <v>27</v>
      </c>
      <c r="J27" t="s">
        <v>28</v>
      </c>
      <c r="K27">
        <v>1493.39</v>
      </c>
      <c r="L27">
        <v>25975.4</v>
      </c>
      <c r="M27">
        <v>10965.06</v>
      </c>
      <c r="N27" t="s">
        <v>27</v>
      </c>
      <c r="O27">
        <v>1</v>
      </c>
      <c r="P27">
        <v>2</v>
      </c>
      <c r="Q27" t="s">
        <v>27</v>
      </c>
      <c r="R27" t="s">
        <v>27</v>
      </c>
      <c r="U27" t="s">
        <v>29</v>
      </c>
      <c r="V27" t="s">
        <v>30</v>
      </c>
      <c r="W27" t="s">
        <v>27</v>
      </c>
      <c r="X27" t="s">
        <v>27</v>
      </c>
      <c r="Z27">
        <f>1+(Working!AA27)+IF(Working!Q27="Y",Weights!$D$10,Weights!$C$10)+IF(Working!R27="Y",Weights!$D$11,Weights!$C$11)+IF(Working!J27="Y",Weights!$D$3,Weights!$C$3)+IF(Working!W27="Y",Weights!$D$13,Weights!$C$13)+IF(Working!X27 = "Y", Weights!$D$14, Weights!$C$14) + IF(Working!V27="Y",Weights!$D$12,Weights!$C$12)</f>
        <v>2.7898296541445027</v>
      </c>
      <c r="AA27" cm="1">
        <f t="array" ref="AA27">ABS(( 1 - (1/(1 +(((((IF(Working!N27 = "Y",(_xlfn.IFS(Working!O27 = 0, Weights!$C$8,Working!O27 = 1, Weights!$D$8,Working!O27 = 2, Weights!$E$8,Working!O27 = 3, Weights!$F$8,Working!O27 = 4, Weights!$G$8)), 1))*(Working!L27)) + ((IF(Working!N27 = "Y",(_xlfn.IFS(Working!P27 = 0, Weights!$C$9,Working!P27 = 1, Weights!$D$9,Working!P27 = 2, Weights!$E$9,Working!P27 = 3, Weights!$F$9,Working!P27 = 4, Weights!$G$9)), 1))*(Working!M27))) - (Working!AB27)) / ((((IF(Working!N27 = "Y",(_xlfn.IFS(Working!O27 = 0, Weights!$C$8,Working!O27 = 1, Weights!$D$8,Working!O27 = 2, Weights!$E$8,Working!O27 = 3, Weights!$F$8,Working!O27 = 4, Weights!$G$8)), 1))*(Working!L27)) + ((IF(Working!N27 = "Y",(_xlfn.IFS(Working!P27 = 0, Weights!$C$9,Working!P27 = 1, Weights!$D$9,Working!P27 = 2, Weights!$E$9,Working!P27 = 3, Weights!$F$9,Working!P27 = 4, Weights!$G$9)), 1))*(Working!M27)))))))))</f>
        <v>1.3398296541445025</v>
      </c>
      <c r="AB27">
        <f>((Weights!$B$18)*(Working!G27) + (Weights!$B$19)*(Working!H27) + (Weights!$B$20)*(Working!K27))</f>
        <v>18064.143</v>
      </c>
    </row>
    <row r="28" spans="4:28" x14ac:dyDescent="0.2">
      <c r="D28">
        <f>ROUND((Working!Z28*Working!AB28), 2)</f>
        <v>43737.43</v>
      </c>
      <c r="G28">
        <v>7822.6</v>
      </c>
      <c r="H28">
        <v>1810.05</v>
      </c>
      <c r="I28" t="s">
        <v>27</v>
      </c>
      <c r="J28" t="s">
        <v>28</v>
      </c>
      <c r="K28">
        <v>3856.09</v>
      </c>
      <c r="L28">
        <v>23827.19</v>
      </c>
      <c r="M28">
        <v>13954.13</v>
      </c>
      <c r="N28" t="s">
        <v>27</v>
      </c>
      <c r="O28">
        <v>1</v>
      </c>
      <c r="P28">
        <v>3</v>
      </c>
      <c r="Q28" t="s">
        <v>27</v>
      </c>
      <c r="R28" t="s">
        <v>27</v>
      </c>
      <c r="U28" t="s">
        <v>29</v>
      </c>
      <c r="V28" t="s">
        <v>30</v>
      </c>
      <c r="W28" t="s">
        <v>27</v>
      </c>
      <c r="X28" t="s">
        <v>27</v>
      </c>
      <c r="Z28">
        <f>1+(Working!AA28)+IF(Working!Q28="Y",Weights!$D$10,Weights!$C$10)+IF(Working!R28="Y",Weights!$D$11,Weights!$C$11)+IF(Working!J28="Y",Weights!$D$3,Weights!$C$3)+IF(Working!W28="Y",Weights!$D$13,Weights!$C$13)+IF(Working!X28 = "Y", Weights!$D$14, Weights!$C$14) + IF(Working!V28="Y",Weights!$D$12,Weights!$C$12)</f>
        <v>2.2212907897395908</v>
      </c>
      <c r="AA28" cm="1">
        <f t="array" ref="AA28">ABS(( 1 - (1/(1 +(((((IF(Working!N28 = "Y",(_xlfn.IFS(Working!O28 = 0, Weights!$C$8,Working!O28 = 1, Weights!$D$8,Working!O28 = 2, Weights!$E$8,Working!O28 = 3, Weights!$F$8,Working!O28 = 4, Weights!$G$8)), 1))*(Working!L28)) + ((IF(Working!N28 = "Y",(_xlfn.IFS(Working!P28 = 0, Weights!$C$9,Working!P28 = 1, Weights!$D$9,Working!P28 = 2, Weights!$E$9,Working!P28 = 3, Weights!$F$9,Working!P28 = 4, Weights!$G$9)), 1))*(Working!M28))) - (Working!AB28)) / ((((IF(Working!N28 = "Y",(_xlfn.IFS(Working!O28 = 0, Weights!$C$8,Working!O28 = 1, Weights!$D$8,Working!O28 = 2, Weights!$E$8,Working!O28 = 3, Weights!$F$8,Working!O28 = 4, Weights!$G$8)), 1))*(Working!L28)) + ((IF(Working!N28 = "Y",(_xlfn.IFS(Working!P28 = 0, Weights!$C$9,Working!P28 = 1, Weights!$D$9,Working!P28 = 2, Weights!$E$9,Working!P28 = 3, Weights!$F$9,Working!P28 = 4, Weights!$G$9)), 1))*(Working!M28)))))))))</f>
        <v>0.77129078973959042</v>
      </c>
      <c r="AB28">
        <f>((Weights!$B$18)*(Working!G28) + (Weights!$B$19)*(Working!H28) + (Weights!$B$20)*(Working!K28))</f>
        <v>19690.095000000001</v>
      </c>
    </row>
    <row r="29" spans="4:28" x14ac:dyDescent="0.2">
      <c r="D29">
        <f>ROUND((Working!Z29*Working!AB29), 2)</f>
        <v>14564.71</v>
      </c>
      <c r="G29">
        <v>1725.41</v>
      </c>
      <c r="H29">
        <v>2151.46</v>
      </c>
      <c r="I29" t="s">
        <v>27</v>
      </c>
      <c r="J29" t="s">
        <v>28</v>
      </c>
      <c r="K29">
        <v>2134.2800000000002</v>
      </c>
      <c r="L29">
        <v>28383.08</v>
      </c>
      <c r="M29">
        <v>27906.98</v>
      </c>
      <c r="N29" t="s">
        <v>27</v>
      </c>
      <c r="O29">
        <v>1</v>
      </c>
      <c r="P29">
        <v>2</v>
      </c>
      <c r="Q29" t="s">
        <v>27</v>
      </c>
      <c r="R29" t="s">
        <v>27</v>
      </c>
      <c r="U29" t="s">
        <v>29</v>
      </c>
      <c r="V29" t="s">
        <v>30</v>
      </c>
      <c r="W29" t="s">
        <v>27</v>
      </c>
      <c r="X29" t="s">
        <v>27</v>
      </c>
      <c r="Z29">
        <f>1+(Working!AA29)+IF(Working!Q29="Y",Weights!$D$10,Weights!$C$10)+IF(Working!R29="Y",Weights!$D$11,Weights!$C$11)+IF(Working!J29="Y",Weights!$D$3,Weights!$C$3)+IF(Working!W29="Y",Weights!$D$13,Weights!$C$13)+IF(Working!X29 = "Y", Weights!$D$14, Weights!$C$14) + IF(Working!V29="Y",Weights!$D$12,Weights!$C$12)</f>
        <v>1.7398411790020301</v>
      </c>
      <c r="AA29" cm="1">
        <f t="array" ref="AA29">ABS(( 1 - (1/(1 +(((((IF(Working!N29 = "Y",(_xlfn.IFS(Working!O29 = 0, Weights!$C$8,Working!O29 = 1, Weights!$D$8,Working!O29 = 2, Weights!$E$8,Working!O29 = 3, Weights!$F$8,Working!O29 = 4, Weights!$G$8)), 1))*(Working!L29)) + ((IF(Working!N29 = "Y",(_xlfn.IFS(Working!P29 = 0, Weights!$C$9,Working!P29 = 1, Weights!$D$9,Working!P29 = 2, Weights!$E$9,Working!P29 = 3, Weights!$F$9,Working!P29 = 4, Weights!$G$9)), 1))*(Working!M29))) - (Working!AB29)) / ((((IF(Working!N29 = "Y",(_xlfn.IFS(Working!O29 = 0, Weights!$C$8,Working!O29 = 1, Weights!$D$8,Working!O29 = 2, Weights!$E$8,Working!O29 = 3, Weights!$F$8,Working!O29 = 4, Weights!$G$8)), 1))*(Working!L29)) + ((IF(Working!N29 = "Y",(_xlfn.IFS(Working!P29 = 0, Weights!$C$9,Working!P29 = 1, Weights!$D$9,Working!P29 = 2, Weights!$E$9,Working!P29 = 3, Weights!$F$9,Working!P29 = 4, Weights!$G$9)), 1))*(Working!M29)))))))))</f>
        <v>0.28984117900203021</v>
      </c>
      <c r="AB29">
        <f>((Weights!$B$18)*(Working!G29) + (Weights!$B$19)*(Working!H29) + (Weights!$B$20)*(Working!K29))</f>
        <v>8371.2870000000003</v>
      </c>
    </row>
    <row r="30" spans="4:28" x14ac:dyDescent="0.2">
      <c r="D30">
        <f>ROUND((Working!Z30*Working!AB30), 2)</f>
        <v>24763.88</v>
      </c>
      <c r="G30">
        <v>4301.6899999999996</v>
      </c>
      <c r="H30">
        <v>510.67</v>
      </c>
      <c r="I30" t="s">
        <v>27</v>
      </c>
      <c r="J30" t="s">
        <v>28</v>
      </c>
      <c r="K30">
        <v>4869.43</v>
      </c>
      <c r="L30">
        <v>13944.55</v>
      </c>
      <c r="M30">
        <v>20840.11</v>
      </c>
      <c r="N30" t="s">
        <v>27</v>
      </c>
      <c r="O30">
        <v>1</v>
      </c>
      <c r="P30">
        <v>3</v>
      </c>
      <c r="Q30" t="s">
        <v>27</v>
      </c>
      <c r="R30" t="s">
        <v>27</v>
      </c>
      <c r="U30" t="s">
        <v>29</v>
      </c>
      <c r="V30" t="s">
        <v>30</v>
      </c>
      <c r="W30" t="s">
        <v>27</v>
      </c>
      <c r="X30" t="s">
        <v>27</v>
      </c>
      <c r="Z30">
        <f>1+(Working!AA30)+IF(Working!Q30="Y",Weights!$D$10,Weights!$C$10)+IF(Working!R30="Y",Weights!$D$11,Weights!$C$11)+IF(Working!J30="Y",Weights!$D$3,Weights!$C$3)+IF(Working!W30="Y",Weights!$D$13,Weights!$C$13)+IF(Working!X30 = "Y", Weights!$D$14, Weights!$C$14) + IF(Working!V30="Y",Weights!$D$12,Weights!$C$12)</f>
        <v>1.7233660185946043</v>
      </c>
      <c r="AA30" cm="1">
        <f t="array" ref="AA30">ABS(( 1 - (1/(1 +(((((IF(Working!N30 = "Y",(_xlfn.IFS(Working!O30 = 0, Weights!$C$8,Working!O30 = 1, Weights!$D$8,Working!O30 = 2, Weights!$E$8,Working!O30 = 3, Weights!$F$8,Working!O30 = 4, Weights!$G$8)), 1))*(Working!L30)) + ((IF(Working!N30 = "Y",(_xlfn.IFS(Working!P30 = 0, Weights!$C$9,Working!P30 = 1, Weights!$D$9,Working!P30 = 2, Weights!$E$9,Working!P30 = 3, Weights!$F$9,Working!P30 = 4, Weights!$G$9)), 1))*(Working!M30))) - (Working!AB30)) / ((((IF(Working!N30 = "Y",(_xlfn.IFS(Working!O30 = 0, Weights!$C$8,Working!O30 = 1, Weights!$D$8,Working!O30 = 2, Weights!$E$8,Working!O30 = 3, Weights!$F$8,Working!O30 = 4, Weights!$G$8)), 1))*(Working!L30)) + ((IF(Working!N30 = "Y",(_xlfn.IFS(Working!P30 = 0, Weights!$C$9,Working!P30 = 1, Weights!$D$9,Working!P30 = 2, Weights!$E$9,Working!P30 = 3, Weights!$F$9,Working!P30 = 4, Weights!$G$9)), 1))*(Working!M30)))))))))</f>
        <v>0.2733660185946043</v>
      </c>
      <c r="AB30">
        <f>((Weights!$B$18)*(Working!G30) + (Weights!$B$19)*(Working!H30) + (Weights!$B$20)*(Working!K30))</f>
        <v>14369.484</v>
      </c>
    </row>
    <row r="31" spans="4:28" x14ac:dyDescent="0.2">
      <c r="D31">
        <f>ROUND((Working!Z31*Working!AB31), 2)</f>
        <v>11608.93</v>
      </c>
      <c r="G31">
        <v>1719.76</v>
      </c>
      <c r="H31">
        <v>1727.09</v>
      </c>
      <c r="I31" t="s">
        <v>27</v>
      </c>
      <c r="J31" t="s">
        <v>28</v>
      </c>
      <c r="K31">
        <v>1015.04</v>
      </c>
      <c r="L31">
        <v>24857.79</v>
      </c>
      <c r="M31">
        <v>20499.599999999999</v>
      </c>
      <c r="N31" t="s">
        <v>27</v>
      </c>
      <c r="O31">
        <v>0</v>
      </c>
      <c r="P31">
        <v>4</v>
      </c>
      <c r="Q31" t="s">
        <v>27</v>
      </c>
      <c r="R31" t="s">
        <v>27</v>
      </c>
      <c r="U31" t="s">
        <v>29</v>
      </c>
      <c r="V31" t="s">
        <v>30</v>
      </c>
      <c r="W31" t="s">
        <v>27</v>
      </c>
      <c r="X31" t="s">
        <v>27</v>
      </c>
      <c r="Z31">
        <f>1+(Working!AA31)+IF(Working!Q31="Y",Weights!$D$10,Weights!$C$10)+IF(Working!R31="Y",Weights!$D$11,Weights!$C$11)+IF(Working!J31="Y",Weights!$D$3,Weights!$C$3)+IF(Working!W31="Y",Weights!$D$13,Weights!$C$13)+IF(Working!X31 = "Y", Weights!$D$14, Weights!$C$14) + IF(Working!V31="Y",Weights!$D$12,Weights!$C$12)</f>
        <v>1.8800779721267993</v>
      </c>
      <c r="AA31" cm="1">
        <f t="array" ref="AA31">ABS(( 1 - (1/(1 +(((((IF(Working!N31 = "Y",(_xlfn.IFS(Working!O31 = 0, Weights!$C$8,Working!O31 = 1, Weights!$D$8,Working!O31 = 2, Weights!$E$8,Working!O31 = 3, Weights!$F$8,Working!O31 = 4, Weights!$G$8)), 1))*(Working!L31)) + ((IF(Working!N31 = "Y",(_xlfn.IFS(Working!P31 = 0, Weights!$C$9,Working!P31 = 1, Weights!$D$9,Working!P31 = 2, Weights!$E$9,Working!P31 = 3, Weights!$F$9,Working!P31 = 4, Weights!$G$9)), 1))*(Working!M31))) - (Working!AB31)) / ((((IF(Working!N31 = "Y",(_xlfn.IFS(Working!O31 = 0, Weights!$C$8,Working!O31 = 1, Weights!$D$8,Working!O31 = 2, Weights!$E$8,Working!O31 = 3, Weights!$F$8,Working!O31 = 4, Weights!$G$8)), 1))*(Working!L31)) + ((IF(Working!N31 = "Y",(_xlfn.IFS(Working!P31 = 0, Weights!$C$9,Working!P31 = 1, Weights!$D$9,Working!P31 = 2, Weights!$E$9,Working!P31 = 3, Weights!$F$9,Working!P31 = 4, Weights!$G$9)), 1))*(Working!M31)))))))))</f>
        <v>0.43007797212679921</v>
      </c>
      <c r="AB31">
        <f>((Weights!$B$18)*(Working!G31) + (Weights!$B$19)*(Working!H31) + (Weights!$B$20)*(Working!K31))</f>
        <v>6174.7079999999987</v>
      </c>
    </row>
    <row r="32" spans="4:28" x14ac:dyDescent="0.2">
      <c r="D32">
        <f>ROUND((Working!Z32*Working!AB32), 2)</f>
        <v>23537.91</v>
      </c>
      <c r="G32">
        <v>5430.84</v>
      </c>
      <c r="H32">
        <v>1957.08</v>
      </c>
      <c r="I32" t="s">
        <v>27</v>
      </c>
      <c r="J32" t="s">
        <v>28</v>
      </c>
      <c r="K32">
        <v>2679.34</v>
      </c>
      <c r="L32">
        <v>22473.119999999999</v>
      </c>
      <c r="M32">
        <v>18644.060000000001</v>
      </c>
      <c r="N32" t="s">
        <v>27</v>
      </c>
      <c r="O32">
        <v>1</v>
      </c>
      <c r="P32">
        <v>4</v>
      </c>
      <c r="Q32" t="s">
        <v>27</v>
      </c>
      <c r="R32" t="s">
        <v>27</v>
      </c>
      <c r="U32" t="s">
        <v>29</v>
      </c>
      <c r="V32" t="s">
        <v>30</v>
      </c>
      <c r="W32" t="s">
        <v>27</v>
      </c>
      <c r="X32" t="s">
        <v>27</v>
      </c>
      <c r="Z32">
        <f>1+(Working!AA32)+IF(Working!Q32="Y",Weights!$D$10,Weights!$C$10)+IF(Working!R32="Y",Weights!$D$11,Weights!$C$11)+IF(Working!J32="Y",Weights!$D$3,Weights!$C$3)+IF(Working!W32="Y",Weights!$D$13,Weights!$C$13)+IF(Working!X32 = "Y", Weights!$D$14, Weights!$C$14) + IF(Working!V32="Y",Weights!$D$12,Weights!$C$12)</f>
        <v>1.6217648048581583</v>
      </c>
      <c r="AA32" cm="1">
        <f t="array" ref="AA32">ABS(( 1 - (1/(1 +(((((IF(Working!N32 = "Y",(_xlfn.IFS(Working!O32 = 0, Weights!$C$8,Working!O32 = 1, Weights!$D$8,Working!O32 = 2, Weights!$E$8,Working!O32 = 3, Weights!$F$8,Working!O32 = 4, Weights!$G$8)), 1))*(Working!L32)) + ((IF(Working!N32 = "Y",(_xlfn.IFS(Working!P32 = 0, Weights!$C$9,Working!P32 = 1, Weights!$D$9,Working!P32 = 2, Weights!$E$9,Working!P32 = 3, Weights!$F$9,Working!P32 = 4, Weights!$G$9)), 1))*(Working!M32))) - (Working!AB32)) / ((((IF(Working!N32 = "Y",(_xlfn.IFS(Working!O32 = 0, Weights!$C$8,Working!O32 = 1, Weights!$D$8,Working!O32 = 2, Weights!$E$8,Working!O32 = 3, Weights!$F$8,Working!O32 = 4, Weights!$G$8)), 1))*(Working!L32)) + ((IF(Working!N32 = "Y",(_xlfn.IFS(Working!P32 = 0, Weights!$C$9,Working!P32 = 1, Weights!$D$9,Working!P32 = 2, Weights!$E$9,Working!P32 = 3, Weights!$F$9,Working!P32 = 4, Weights!$G$9)), 1))*(Working!M32)))))))))</f>
        <v>0.17176480485815826</v>
      </c>
      <c r="AB32">
        <f>((Weights!$B$18)*(Working!G32) + (Weights!$B$19)*(Working!H32) + (Weights!$B$20)*(Working!K32))</f>
        <v>14513.766</v>
      </c>
    </row>
    <row r="33" spans="4:28" x14ac:dyDescent="0.2">
      <c r="D33">
        <f>ROUND((Working!Z33*Working!AB33), 2)</f>
        <v>24504.99</v>
      </c>
      <c r="G33">
        <v>4362.68</v>
      </c>
      <c r="H33">
        <v>1909.33</v>
      </c>
      <c r="I33" t="s">
        <v>27</v>
      </c>
      <c r="J33" t="s">
        <v>28</v>
      </c>
      <c r="K33">
        <v>3668.64</v>
      </c>
      <c r="L33">
        <v>28008.47</v>
      </c>
      <c r="M33">
        <v>21687.66</v>
      </c>
      <c r="N33" t="s">
        <v>27</v>
      </c>
      <c r="O33">
        <v>1</v>
      </c>
      <c r="P33">
        <v>4</v>
      </c>
      <c r="Q33" t="s">
        <v>27</v>
      </c>
      <c r="R33" t="s">
        <v>27</v>
      </c>
      <c r="U33" t="s">
        <v>29</v>
      </c>
      <c r="V33" t="s">
        <v>30</v>
      </c>
      <c r="W33" t="s">
        <v>27</v>
      </c>
      <c r="X33" t="s">
        <v>27</v>
      </c>
      <c r="Z33">
        <f>1+(Working!AA33)+IF(Working!Q33="Y",Weights!$D$10,Weights!$C$10)+IF(Working!R33="Y",Weights!$D$11,Weights!$C$11)+IF(Working!J33="Y",Weights!$D$3,Weights!$C$3)+IF(Working!W33="Y",Weights!$D$13,Weights!$C$13)+IF(Working!X33 = "Y", Weights!$D$14, Weights!$C$14) + IF(Working!V33="Y",Weights!$D$12,Weights!$C$12)</f>
        <v>1.7090729480116116</v>
      </c>
      <c r="AA33" cm="1">
        <f t="array" ref="AA33">ABS(( 1 - (1/(1 +(((((IF(Working!N33 = "Y",(_xlfn.IFS(Working!O33 = 0, Weights!$C$8,Working!O33 = 1, Weights!$D$8,Working!O33 = 2, Weights!$E$8,Working!O33 = 3, Weights!$F$8,Working!O33 = 4, Weights!$G$8)), 1))*(Working!L33)) + ((IF(Working!N33 = "Y",(_xlfn.IFS(Working!P33 = 0, Weights!$C$9,Working!P33 = 1, Weights!$D$9,Working!P33 = 2, Weights!$E$9,Working!P33 = 3, Weights!$F$9,Working!P33 = 4, Weights!$G$9)), 1))*(Working!M33))) - (Working!AB33)) / ((((IF(Working!N33 = "Y",(_xlfn.IFS(Working!O33 = 0, Weights!$C$8,Working!O33 = 1, Weights!$D$8,Working!O33 = 2, Weights!$E$8,Working!O33 = 3, Weights!$F$8,Working!O33 = 4, Weights!$G$8)), 1))*(Working!L33)) + ((IF(Working!N33 = "Y",(_xlfn.IFS(Working!P33 = 0, Weights!$C$9,Working!P33 = 1, Weights!$D$9,Working!P33 = 2, Weights!$E$9,Working!P33 = 3, Weights!$F$9,Working!P33 = 4, Weights!$G$9)), 1))*(Working!M33)))))))))</f>
        <v>0.25907294801161174</v>
      </c>
      <c r="AB33">
        <f>((Weights!$B$18)*(Working!G33) + (Weights!$B$19)*(Working!H33) + (Weights!$B$20)*(Working!K33))</f>
        <v>14338.175999999999</v>
      </c>
    </row>
    <row r="34" spans="4:28" x14ac:dyDescent="0.2">
      <c r="D34">
        <f>ROUND((Working!Z34*Working!AB34), 2)</f>
        <v>21171.86</v>
      </c>
      <c r="G34">
        <v>4140.21</v>
      </c>
      <c r="H34">
        <v>1361.55</v>
      </c>
      <c r="I34" t="s">
        <v>27</v>
      </c>
      <c r="J34" t="s">
        <v>28</v>
      </c>
      <c r="K34">
        <v>4156.72</v>
      </c>
      <c r="L34">
        <v>26195.62</v>
      </c>
      <c r="M34">
        <v>29175.57</v>
      </c>
      <c r="N34" t="s">
        <v>27</v>
      </c>
      <c r="O34">
        <v>1</v>
      </c>
      <c r="P34">
        <v>2</v>
      </c>
      <c r="Q34" t="s">
        <v>27</v>
      </c>
      <c r="R34" t="s">
        <v>27</v>
      </c>
      <c r="U34" t="s">
        <v>29</v>
      </c>
      <c r="V34" t="s">
        <v>30</v>
      </c>
      <c r="W34" t="s">
        <v>27</v>
      </c>
      <c r="X34" t="s">
        <v>27</v>
      </c>
      <c r="Z34">
        <f>1+(Working!AA34)+IF(Working!Q34="Y",Weights!$D$10,Weights!$C$10)+IF(Working!R34="Y",Weights!$D$11,Weights!$C$11)+IF(Working!J34="Y",Weights!$D$3,Weights!$C$3)+IF(Working!W34="Y",Weights!$D$13,Weights!$C$13)+IF(Working!X34 = "Y", Weights!$D$14, Weights!$C$14) + IF(Working!V34="Y",Weights!$D$12,Weights!$C$12)</f>
        <v>1.5037626584531347</v>
      </c>
      <c r="AA34" cm="1">
        <f t="array" ref="AA34">ABS(( 1 - (1/(1 +(((((IF(Working!N34 = "Y",(_xlfn.IFS(Working!O34 = 0, Weights!$C$8,Working!O34 = 1, Weights!$D$8,Working!O34 = 2, Weights!$E$8,Working!O34 = 3, Weights!$F$8,Working!O34 = 4, Weights!$G$8)), 1))*(Working!L34)) + ((IF(Working!N34 = "Y",(_xlfn.IFS(Working!P34 = 0, Weights!$C$9,Working!P34 = 1, Weights!$D$9,Working!P34 = 2, Weights!$E$9,Working!P34 = 3, Weights!$F$9,Working!P34 = 4, Weights!$G$9)), 1))*(Working!M34))) - (Working!AB34)) / ((((IF(Working!N34 = "Y",(_xlfn.IFS(Working!O34 = 0, Weights!$C$8,Working!O34 = 1, Weights!$D$8,Working!O34 = 2, Weights!$E$8,Working!O34 = 3, Weights!$F$8,Working!O34 = 4, Weights!$G$8)), 1))*(Working!L34)) + ((IF(Working!N34 = "Y",(_xlfn.IFS(Working!P34 = 0, Weights!$C$9,Working!P34 = 1, Weights!$D$9,Working!P34 = 2, Weights!$E$9,Working!P34 = 3, Weights!$F$9,Working!P34 = 4, Weights!$G$9)), 1))*(Working!M34)))))))))</f>
        <v>5.3762658453134771E-2</v>
      </c>
      <c r="AB34">
        <f>((Weights!$B$18)*(Working!G34) + (Weights!$B$19)*(Working!H34) + (Weights!$B$20)*(Working!K34))</f>
        <v>14079.255000000001</v>
      </c>
    </row>
    <row r="35" spans="4:28" x14ac:dyDescent="0.2">
      <c r="D35">
        <f>ROUND((Working!Z35*Working!AB35), 2)</f>
        <v>27171.67</v>
      </c>
      <c r="G35">
        <v>9070.07</v>
      </c>
      <c r="H35">
        <v>2059.87</v>
      </c>
      <c r="I35" t="s">
        <v>27</v>
      </c>
      <c r="J35" t="s">
        <v>28</v>
      </c>
      <c r="K35">
        <v>1679.65</v>
      </c>
      <c r="L35">
        <v>14275.49</v>
      </c>
      <c r="M35">
        <v>20485.39</v>
      </c>
      <c r="N35" t="s">
        <v>27</v>
      </c>
      <c r="O35">
        <v>0</v>
      </c>
      <c r="P35">
        <v>4</v>
      </c>
      <c r="Q35" t="s">
        <v>27</v>
      </c>
      <c r="R35" t="s">
        <v>27</v>
      </c>
      <c r="U35" t="s">
        <v>29</v>
      </c>
      <c r="V35" t="s">
        <v>30</v>
      </c>
      <c r="W35" t="s">
        <v>27</v>
      </c>
      <c r="X35" t="s">
        <v>27</v>
      </c>
      <c r="Z35">
        <f>1+(Working!AA35)+IF(Working!Q35="Y",Weights!$D$10,Weights!$C$10)+IF(Working!R35="Y",Weights!$D$11,Weights!$C$11)+IF(Working!J35="Y",Weights!$D$3,Weights!$C$3)+IF(Working!W35="Y",Weights!$D$13,Weights!$C$13)+IF(Working!X35 = "Y", Weights!$D$14, Weights!$C$14) + IF(Working!V35="Y",Weights!$D$12,Weights!$C$12)</f>
        <v>1.4611235521085302</v>
      </c>
      <c r="AA35" cm="1">
        <f t="array" ref="AA35">ABS(( 1 - (1/(1 +(((((IF(Working!N35 = "Y",(_xlfn.IFS(Working!O35 = 0, Weights!$C$8,Working!O35 = 1, Weights!$D$8,Working!O35 = 2, Weights!$E$8,Working!O35 = 3, Weights!$F$8,Working!O35 = 4, Weights!$G$8)), 1))*(Working!L35)) + ((IF(Working!N35 = "Y",(_xlfn.IFS(Working!P35 = 0, Weights!$C$9,Working!P35 = 1, Weights!$D$9,Working!P35 = 2, Weights!$E$9,Working!P35 = 3, Weights!$F$9,Working!P35 = 4, Weights!$G$9)), 1))*(Working!M35))) - (Working!AB35)) / ((((IF(Working!N35 = "Y",(_xlfn.IFS(Working!O35 = 0, Weights!$C$8,Working!O35 = 1, Weights!$D$8,Working!O35 = 2, Weights!$E$8,Working!O35 = 3, Weights!$F$8,Working!O35 = 4, Weights!$G$8)), 1))*(Working!L35)) + ((IF(Working!N35 = "Y",(_xlfn.IFS(Working!P35 = 0, Weights!$C$9,Working!P35 = 1, Weights!$D$9,Working!P35 = 2, Weights!$E$9,Working!P35 = 3, Weights!$F$9,Working!P35 = 4, Weights!$G$9)), 1))*(Working!M35)))))))))</f>
        <v>1.1123552108530221E-2</v>
      </c>
      <c r="AB35">
        <f>((Weights!$B$18)*(Working!G35) + (Weights!$B$19)*(Working!H35) + (Weights!$B$20)*(Working!K35))</f>
        <v>18596.423999999999</v>
      </c>
    </row>
    <row r="36" spans="4:28" x14ac:dyDescent="0.2">
      <c r="D36">
        <f>ROUND((Working!Z36*Working!AB36), 2)</f>
        <v>22111.07</v>
      </c>
      <c r="G36">
        <v>5339.16</v>
      </c>
      <c r="H36">
        <v>1522.35</v>
      </c>
      <c r="I36" t="s">
        <v>27</v>
      </c>
      <c r="J36" t="s">
        <v>28</v>
      </c>
      <c r="K36">
        <v>2305.71</v>
      </c>
      <c r="L36">
        <v>16013.57</v>
      </c>
      <c r="M36">
        <v>17256.169999999998</v>
      </c>
      <c r="N36" t="s">
        <v>27</v>
      </c>
      <c r="O36">
        <v>0</v>
      </c>
      <c r="P36">
        <v>4</v>
      </c>
      <c r="Q36" t="s">
        <v>27</v>
      </c>
      <c r="R36" t="s">
        <v>27</v>
      </c>
      <c r="U36" t="s">
        <v>29</v>
      </c>
      <c r="V36" t="s">
        <v>30</v>
      </c>
      <c r="W36" t="s">
        <v>27</v>
      </c>
      <c r="X36" t="s">
        <v>27</v>
      </c>
      <c r="Z36">
        <f>1+(Working!AA36)+IF(Working!Q36="Y",Weights!$D$10,Weights!$C$10)+IF(Working!R36="Y",Weights!$D$11,Weights!$C$11)+IF(Working!J36="Y",Weights!$D$3,Weights!$C$3)+IF(Working!W36="Y",Weights!$D$13,Weights!$C$13)+IF(Working!X36 = "Y", Weights!$D$14, Weights!$C$14) + IF(Working!V36="Y",Weights!$D$12,Weights!$C$12)</f>
        <v>1.6632208063834109</v>
      </c>
      <c r="AA36" cm="1">
        <f t="array" ref="AA36">ABS(( 1 - (1/(1 +(((((IF(Working!N36 = "Y",(_xlfn.IFS(Working!O36 = 0, Weights!$C$8,Working!O36 = 1, Weights!$D$8,Working!O36 = 2, Weights!$E$8,Working!O36 = 3, Weights!$F$8,Working!O36 = 4, Weights!$G$8)), 1))*(Working!L36)) + ((IF(Working!N36 = "Y",(_xlfn.IFS(Working!P36 = 0, Weights!$C$9,Working!P36 = 1, Weights!$D$9,Working!P36 = 2, Weights!$E$9,Working!P36 = 3, Weights!$F$9,Working!P36 = 4, Weights!$G$9)), 1))*(Working!M36))) - (Working!AB36)) / ((((IF(Working!N36 = "Y",(_xlfn.IFS(Working!O36 = 0, Weights!$C$8,Working!O36 = 1, Weights!$D$8,Working!O36 = 2, Weights!$E$8,Working!O36 = 3, Weights!$F$8,Working!O36 = 4, Weights!$G$8)), 1))*(Working!L36)) + ((IF(Working!N36 = "Y",(_xlfn.IFS(Working!P36 = 0, Weights!$C$9,Working!P36 = 1, Weights!$D$9,Working!P36 = 2, Weights!$E$9,Working!P36 = 3, Weights!$F$9,Working!P36 = 4, Weights!$G$9)), 1))*(Working!M36)))))))))</f>
        <v>0.21322080638341101</v>
      </c>
      <c r="AB36">
        <f>((Weights!$B$18)*(Working!G36) + (Weights!$B$19)*(Working!H36) + (Weights!$B$20)*(Working!K36))</f>
        <v>13294.125</v>
      </c>
    </row>
    <row r="37" spans="4:28" x14ac:dyDescent="0.2">
      <c r="D37">
        <f>ROUND((Working!Z37*Working!AB37), 2)</f>
        <v>34173.61</v>
      </c>
      <c r="G37">
        <v>4393.09</v>
      </c>
      <c r="H37">
        <v>1418.77</v>
      </c>
      <c r="I37" t="s">
        <v>27</v>
      </c>
      <c r="J37" t="s">
        <v>28</v>
      </c>
      <c r="K37">
        <v>3593.01</v>
      </c>
      <c r="L37">
        <v>18674.68</v>
      </c>
      <c r="M37">
        <v>15808.73</v>
      </c>
      <c r="N37" t="s">
        <v>27</v>
      </c>
      <c r="O37">
        <v>1</v>
      </c>
      <c r="P37">
        <v>2</v>
      </c>
      <c r="Q37" t="s">
        <v>27</v>
      </c>
      <c r="R37" t="s">
        <v>27</v>
      </c>
      <c r="U37" t="s">
        <v>29</v>
      </c>
      <c r="V37" t="s">
        <v>30</v>
      </c>
      <c r="W37" t="s">
        <v>27</v>
      </c>
      <c r="X37" t="s">
        <v>27</v>
      </c>
      <c r="Z37">
        <f>1+(Working!AA37)+IF(Working!Q37="Y",Weights!$D$10,Weights!$C$10)+IF(Working!R37="Y",Weights!$D$11,Weights!$C$11)+IF(Working!J37="Y",Weights!$D$3,Weights!$C$3)+IF(Working!W37="Y",Weights!$D$13,Weights!$C$13)+IF(Working!X37 = "Y", Weights!$D$14, Weights!$C$14) + IF(Working!V37="Y",Weights!$D$12,Weights!$C$12)</f>
        <v>2.4977651105837881</v>
      </c>
      <c r="AA37" cm="1">
        <f t="array" ref="AA37">ABS(( 1 - (1/(1 +(((((IF(Working!N37 = "Y",(_xlfn.IFS(Working!O37 = 0, Weights!$C$8,Working!O37 = 1, Weights!$D$8,Working!O37 = 2, Weights!$E$8,Working!O37 = 3, Weights!$F$8,Working!O37 = 4, Weights!$G$8)), 1))*(Working!L37)) + ((IF(Working!N37 = "Y",(_xlfn.IFS(Working!P37 = 0, Weights!$C$9,Working!P37 = 1, Weights!$D$9,Working!P37 = 2, Weights!$E$9,Working!P37 = 3, Weights!$F$9,Working!P37 = 4, Weights!$G$9)), 1))*(Working!M37))) - (Working!AB37)) / ((((IF(Working!N37 = "Y",(_xlfn.IFS(Working!O37 = 0, Weights!$C$8,Working!O37 = 1, Weights!$D$8,Working!O37 = 2, Weights!$E$8,Working!O37 = 3, Weights!$F$8,Working!O37 = 4, Weights!$G$8)), 1))*(Working!L37)) + ((IF(Working!N37 = "Y",(_xlfn.IFS(Working!P37 = 0, Weights!$C$9,Working!P37 = 1, Weights!$D$9,Working!P37 = 2, Weights!$E$9,Working!P37 = 3, Weights!$F$9,Working!P37 = 4, Weights!$G$9)), 1))*(Working!M37)))))))))</f>
        <v>1.047765110583788</v>
      </c>
      <c r="AB37">
        <f>((Weights!$B$18)*(Working!G37) + (Weights!$B$19)*(Working!H37) + (Weights!$B$20)*(Working!K37))</f>
        <v>13681.673999999999</v>
      </c>
    </row>
    <row r="38" spans="4:28" x14ac:dyDescent="0.2">
      <c r="D38">
        <f>ROUND((Working!Z38*Working!AB38), 2)</f>
        <v>31410.3</v>
      </c>
      <c r="G38">
        <v>6321.59</v>
      </c>
      <c r="H38">
        <v>1792.71</v>
      </c>
      <c r="I38" t="s">
        <v>27</v>
      </c>
      <c r="J38" t="s">
        <v>28</v>
      </c>
      <c r="K38">
        <v>4752.53</v>
      </c>
      <c r="L38">
        <v>21494.69</v>
      </c>
      <c r="M38">
        <v>29621.919999999998</v>
      </c>
      <c r="N38" t="s">
        <v>27</v>
      </c>
      <c r="O38">
        <v>0</v>
      </c>
      <c r="P38">
        <v>2</v>
      </c>
      <c r="Q38" t="s">
        <v>27</v>
      </c>
      <c r="R38" t="s">
        <v>27</v>
      </c>
      <c r="U38" t="s">
        <v>29</v>
      </c>
      <c r="V38" t="s">
        <v>30</v>
      </c>
      <c r="W38" t="s">
        <v>27</v>
      </c>
      <c r="X38" t="s">
        <v>27</v>
      </c>
      <c r="Z38">
        <f>1+(Working!AA38)+IF(Working!Q38="Y",Weights!$D$10,Weights!$C$10)+IF(Working!R38="Y",Weights!$D$11,Weights!$C$11)+IF(Working!J38="Y",Weights!$D$3,Weights!$C$3)+IF(Working!W38="Y",Weights!$D$13,Weights!$C$13)+IF(Working!X38 = "Y", Weights!$D$14, Weights!$C$14) + IF(Working!V38="Y",Weights!$D$12,Weights!$C$12)</f>
        <v>1.674106215236987</v>
      </c>
      <c r="AA38" cm="1">
        <f t="array" ref="AA38">ABS(( 1 - (1/(1 +(((((IF(Working!N38 = "Y",(_xlfn.IFS(Working!O38 = 0, Weights!$C$8,Working!O38 = 1, Weights!$D$8,Working!O38 = 2, Weights!$E$8,Working!O38 = 3, Weights!$F$8,Working!O38 = 4, Weights!$G$8)), 1))*(Working!L38)) + ((IF(Working!N38 = "Y",(_xlfn.IFS(Working!P38 = 0, Weights!$C$9,Working!P38 = 1, Weights!$D$9,Working!P38 = 2, Weights!$E$9,Working!P38 = 3, Weights!$F$9,Working!P38 = 4, Weights!$G$9)), 1))*(Working!M38))) - (Working!AB38)) / ((((IF(Working!N38 = "Y",(_xlfn.IFS(Working!O38 = 0, Weights!$C$8,Working!O38 = 1, Weights!$D$8,Working!O38 = 2, Weights!$E$8,Working!O38 = 3, Weights!$F$8,Working!O38 = 4, Weights!$G$8)), 1))*(Working!L38)) + ((IF(Working!N38 = "Y",(_xlfn.IFS(Working!P38 = 0, Weights!$C$9,Working!P38 = 1, Weights!$D$9,Working!P38 = 2, Weights!$E$9,Working!P38 = 3, Weights!$F$9,Working!P38 = 4, Weights!$G$9)), 1))*(Working!M38)))))))))</f>
        <v>0.22410621523698704</v>
      </c>
      <c r="AB38">
        <f>((Weights!$B$18)*(Working!G38) + (Weights!$B$19)*(Working!H38) + (Weights!$B$20)*(Working!K38))</f>
        <v>18762.432000000001</v>
      </c>
    </row>
    <row r="39" spans="4:28" x14ac:dyDescent="0.2">
      <c r="D39">
        <f>ROUND((Working!Z39*Working!AB39), 2)</f>
        <v>27127.18</v>
      </c>
      <c r="G39">
        <v>9547.59</v>
      </c>
      <c r="H39">
        <v>1455.72</v>
      </c>
      <c r="I39" t="s">
        <v>27</v>
      </c>
      <c r="J39" t="s">
        <v>28</v>
      </c>
      <c r="K39">
        <v>1578.39</v>
      </c>
      <c r="L39">
        <v>25360.11</v>
      </c>
      <c r="M39">
        <v>15825.63</v>
      </c>
      <c r="N39" t="s">
        <v>27</v>
      </c>
      <c r="O39">
        <v>1</v>
      </c>
      <c r="P39">
        <v>4</v>
      </c>
      <c r="Q39" t="s">
        <v>27</v>
      </c>
      <c r="R39" t="s">
        <v>27</v>
      </c>
      <c r="U39" t="s">
        <v>29</v>
      </c>
      <c r="V39" t="s">
        <v>30</v>
      </c>
      <c r="W39" t="s">
        <v>27</v>
      </c>
      <c r="X39" t="s">
        <v>27</v>
      </c>
      <c r="Z39">
        <f>1+(Working!AA39)+IF(Working!Q39="Y",Weights!$D$10,Weights!$C$10)+IF(Working!R39="Y",Weights!$D$11,Weights!$C$11)+IF(Working!J39="Y",Weights!$D$3,Weights!$C$3)+IF(Working!W39="Y",Weights!$D$13,Weights!$C$13)+IF(Working!X39 = "Y", Weights!$D$14, Weights!$C$14) + IF(Working!V39="Y",Weights!$D$12,Weights!$C$12)</f>
        <v>1.4714378033027029</v>
      </c>
      <c r="AA39" cm="1">
        <f t="array" ref="AA39">ABS(( 1 - (1/(1 +(((((IF(Working!N39 = "Y",(_xlfn.IFS(Working!O39 = 0, Weights!$C$8,Working!O39 = 1, Weights!$D$8,Working!O39 = 2, Weights!$E$8,Working!O39 = 3, Weights!$F$8,Working!O39 = 4, Weights!$G$8)), 1))*(Working!L39)) + ((IF(Working!N39 = "Y",(_xlfn.IFS(Working!P39 = 0, Weights!$C$9,Working!P39 = 1, Weights!$D$9,Working!P39 = 2, Weights!$E$9,Working!P39 = 3, Weights!$F$9,Working!P39 = 4, Weights!$G$9)), 1))*(Working!M39))) - (Working!AB39)) / ((((IF(Working!N39 = "Y",(_xlfn.IFS(Working!O39 = 0, Weights!$C$8,Working!O39 = 1, Weights!$D$8,Working!O39 = 2, Weights!$E$8,Working!O39 = 3, Weights!$F$8,Working!O39 = 4, Weights!$G$8)), 1))*(Working!L39)) + ((IF(Working!N39 = "Y",(_xlfn.IFS(Working!P39 = 0, Weights!$C$9,Working!P39 = 1, Weights!$D$9,Working!P39 = 2, Weights!$E$9,Working!P39 = 3, Weights!$F$9,Working!P39 = 4, Weights!$G$9)), 1))*(Working!M39)))))))))</f>
        <v>2.1437803302702951E-2</v>
      </c>
      <c r="AB39">
        <f>((Weights!$B$18)*(Working!G39) + (Weights!$B$19)*(Working!H39) + (Weights!$B$20)*(Working!K39))</f>
        <v>18435.833999999999</v>
      </c>
    </row>
    <row r="40" spans="4:28" x14ac:dyDescent="0.2">
      <c r="D40">
        <f>ROUND((Working!Z40*Working!AB40), 2)</f>
        <v>15127.69</v>
      </c>
      <c r="G40">
        <v>2988.9</v>
      </c>
      <c r="H40">
        <v>1307.0999999999999</v>
      </c>
      <c r="I40" t="s">
        <v>27</v>
      </c>
      <c r="J40" t="s">
        <v>28</v>
      </c>
      <c r="K40">
        <v>1415.29</v>
      </c>
      <c r="L40">
        <v>22090.22</v>
      </c>
      <c r="M40">
        <v>22756.75</v>
      </c>
      <c r="N40" t="s">
        <v>27</v>
      </c>
      <c r="O40">
        <v>0</v>
      </c>
      <c r="P40">
        <v>4</v>
      </c>
      <c r="Q40" t="s">
        <v>27</v>
      </c>
      <c r="R40" t="s">
        <v>27</v>
      </c>
      <c r="U40" t="s">
        <v>29</v>
      </c>
      <c r="V40" t="s">
        <v>30</v>
      </c>
      <c r="W40" t="s">
        <v>27</v>
      </c>
      <c r="X40" t="s">
        <v>27</v>
      </c>
      <c r="Z40">
        <f>1+(Working!AA40)+IF(Working!Q40="Y",Weights!$D$10,Weights!$C$10)+IF(Working!R40="Y",Weights!$D$11,Weights!$C$11)+IF(Working!J40="Y",Weights!$D$3,Weights!$C$3)+IF(Working!W40="Y",Weights!$D$13,Weights!$C$13)+IF(Working!X40 = "Y", Weights!$D$14, Weights!$C$14) + IF(Working!V40="Y",Weights!$D$12,Weights!$C$12)</f>
        <v>1.8505261204682604</v>
      </c>
      <c r="AA40" cm="1">
        <f t="array" ref="AA40">ABS(( 1 - (1/(1 +(((((IF(Working!N40 = "Y",(_xlfn.IFS(Working!O40 = 0, Weights!$C$8,Working!O40 = 1, Weights!$D$8,Working!O40 = 2, Weights!$E$8,Working!O40 = 3, Weights!$F$8,Working!O40 = 4, Weights!$G$8)), 1))*(Working!L40)) + ((IF(Working!N40 = "Y",(_xlfn.IFS(Working!P40 = 0, Weights!$C$9,Working!P40 = 1, Weights!$D$9,Working!P40 = 2, Weights!$E$9,Working!P40 = 3, Weights!$F$9,Working!P40 = 4, Weights!$G$9)), 1))*(Working!M40))) - (Working!AB40)) / ((((IF(Working!N40 = "Y",(_xlfn.IFS(Working!O40 = 0, Weights!$C$8,Working!O40 = 1, Weights!$D$8,Working!O40 = 2, Weights!$E$8,Working!O40 = 3, Weights!$F$8,Working!O40 = 4, Weights!$G$8)), 1))*(Working!L40)) + ((IF(Working!N40 = "Y",(_xlfn.IFS(Working!P40 = 0, Weights!$C$9,Working!P40 = 1, Weights!$D$9,Working!P40 = 2, Weights!$E$9,Working!P40 = 3, Weights!$F$9,Working!P40 = 4, Weights!$G$9)), 1))*(Working!M40)))))))))</f>
        <v>0.40052612046826042</v>
      </c>
      <c r="AB40">
        <f>((Weights!$B$18)*(Working!G40) + (Weights!$B$19)*(Working!H40) + (Weights!$B$20)*(Working!K40))</f>
        <v>8174.8050000000003</v>
      </c>
    </row>
    <row r="41" spans="4:28" x14ac:dyDescent="0.2">
      <c r="D41">
        <f>ROUND((Working!Z41*Working!AB41), 2)</f>
        <v>97634.9</v>
      </c>
      <c r="G41">
        <v>9605.39</v>
      </c>
      <c r="H41">
        <v>1070.95</v>
      </c>
      <c r="I41" t="s">
        <v>27</v>
      </c>
      <c r="J41" t="s">
        <v>28</v>
      </c>
      <c r="K41">
        <v>4378.58</v>
      </c>
      <c r="L41">
        <v>13832.12</v>
      </c>
      <c r="M41">
        <v>14836.73</v>
      </c>
      <c r="N41" t="s">
        <v>27</v>
      </c>
      <c r="O41">
        <v>0</v>
      </c>
      <c r="P41">
        <v>3</v>
      </c>
      <c r="Q41" t="s">
        <v>27</v>
      </c>
      <c r="R41" t="s">
        <v>27</v>
      </c>
      <c r="U41" t="s">
        <v>29</v>
      </c>
      <c r="V41" t="s">
        <v>30</v>
      </c>
      <c r="W41" t="s">
        <v>27</v>
      </c>
      <c r="X41" t="s">
        <v>27</v>
      </c>
      <c r="Z41">
        <f>1+(Working!AA41)+IF(Working!Q41="Y",Weights!$D$10,Weights!$C$10)+IF(Working!R41="Y",Weights!$D$11,Weights!$C$11)+IF(Working!J41="Y",Weights!$D$3,Weights!$C$3)+IF(Working!W41="Y",Weights!$D$13,Weights!$C$13)+IF(Working!X41 = "Y", Weights!$D$14, Weights!$C$14) + IF(Working!V41="Y",Weights!$D$12,Weights!$C$12)</f>
        <v>4.3858981838791102</v>
      </c>
      <c r="AA41" cm="1">
        <f t="array" ref="AA41">ABS(( 1 - (1/(1 +(((((IF(Working!N41 = "Y",(_xlfn.IFS(Working!O41 = 0, Weights!$C$8,Working!O41 = 1, Weights!$D$8,Working!O41 = 2, Weights!$E$8,Working!O41 = 3, Weights!$F$8,Working!O41 = 4, Weights!$G$8)), 1))*(Working!L41)) + ((IF(Working!N41 = "Y",(_xlfn.IFS(Working!P41 = 0, Weights!$C$9,Working!P41 = 1, Weights!$D$9,Working!P41 = 2, Weights!$E$9,Working!P41 = 3, Weights!$F$9,Working!P41 = 4, Weights!$G$9)), 1))*(Working!M41))) - (Working!AB41)) / ((((IF(Working!N41 = "Y",(_xlfn.IFS(Working!O41 = 0, Weights!$C$8,Working!O41 = 1, Weights!$D$8,Working!O41 = 2, Weights!$E$8,Working!O41 = 3, Weights!$F$8,Working!O41 = 4, Weights!$G$8)), 1))*(Working!L41)) + ((IF(Working!N41 = "Y",(_xlfn.IFS(Working!P41 = 0, Weights!$C$9,Working!P41 = 1, Weights!$D$9,Working!P41 = 2, Weights!$E$9,Working!P41 = 3, Weights!$F$9,Working!P41 = 4, Weights!$G$9)), 1))*(Working!M41)))))))))</f>
        <v>2.9358981838791096</v>
      </c>
      <c r="AB41">
        <f>((Weights!$B$18)*(Working!G41) + (Weights!$B$19)*(Working!H41) + (Weights!$B$20)*(Working!K41))</f>
        <v>22261.094999999998</v>
      </c>
    </row>
    <row r="42" spans="4:28" x14ac:dyDescent="0.2">
      <c r="D42">
        <f>ROUND((Working!Z42*Working!AB42), 2)</f>
        <v>25495.87</v>
      </c>
      <c r="G42">
        <v>7393.05</v>
      </c>
      <c r="H42">
        <v>880.83</v>
      </c>
      <c r="I42" t="s">
        <v>27</v>
      </c>
      <c r="J42" t="s">
        <v>28</v>
      </c>
      <c r="K42">
        <v>2380.16</v>
      </c>
      <c r="L42">
        <v>23232.42</v>
      </c>
      <c r="M42">
        <v>19685.580000000002</v>
      </c>
      <c r="N42" t="s">
        <v>27</v>
      </c>
      <c r="O42">
        <v>0</v>
      </c>
      <c r="P42">
        <v>3</v>
      </c>
      <c r="Q42" t="s">
        <v>27</v>
      </c>
      <c r="R42" t="s">
        <v>27</v>
      </c>
      <c r="U42" t="s">
        <v>29</v>
      </c>
      <c r="V42" t="s">
        <v>30</v>
      </c>
      <c r="W42" t="s">
        <v>27</v>
      </c>
      <c r="X42" t="s">
        <v>27</v>
      </c>
      <c r="Z42">
        <f>1+(Working!AA42)+IF(Working!Q42="Y",Weights!$D$10,Weights!$C$10)+IF(Working!R42="Y",Weights!$D$11,Weights!$C$11)+IF(Working!J42="Y",Weights!$D$3,Weights!$C$3)+IF(Working!W42="Y",Weights!$D$13,Weights!$C$13)+IF(Working!X42 = "Y", Weights!$D$14, Weights!$C$14) + IF(Working!V42="Y",Weights!$D$12,Weights!$C$12)</f>
        <v>1.6222036899083447</v>
      </c>
      <c r="AA42" cm="1">
        <f t="array" ref="AA42">ABS(( 1 - (1/(1 +(((((IF(Working!N42 = "Y",(_xlfn.IFS(Working!O42 = 0, Weights!$C$8,Working!O42 = 1, Weights!$D$8,Working!O42 = 2, Weights!$E$8,Working!O42 = 3, Weights!$F$8,Working!O42 = 4, Weights!$G$8)), 1))*(Working!L42)) + ((IF(Working!N42 = "Y",(_xlfn.IFS(Working!P42 = 0, Weights!$C$9,Working!P42 = 1, Weights!$D$9,Working!P42 = 2, Weights!$E$9,Working!P42 = 3, Weights!$F$9,Working!P42 = 4, Weights!$G$9)), 1))*(Working!M42))) - (Working!AB42)) / ((((IF(Working!N42 = "Y",(_xlfn.IFS(Working!O42 = 0, Weights!$C$8,Working!O42 = 1, Weights!$D$8,Working!O42 = 2, Weights!$E$8,Working!O42 = 3, Weights!$F$8,Working!O42 = 4, Weights!$G$8)), 1))*(Working!L42)) + ((IF(Working!N42 = "Y",(_xlfn.IFS(Working!P42 = 0, Weights!$C$9,Working!P42 = 1, Weights!$D$9,Working!P42 = 2, Weights!$E$9,Working!P42 = 3, Weights!$F$9,Working!P42 = 4, Weights!$G$9)), 1))*(Working!M42)))))))))</f>
        <v>0.17220368990834478</v>
      </c>
      <c r="AB42">
        <f>((Weights!$B$18)*(Working!G42) + (Weights!$B$19)*(Working!H42) + (Weights!$B$20)*(Working!K42))</f>
        <v>15716.811</v>
      </c>
    </row>
    <row r="43" spans="4:28" x14ac:dyDescent="0.2">
      <c r="D43">
        <f>ROUND((Working!Z43*Working!AB43), 2)</f>
        <v>15196</v>
      </c>
      <c r="G43">
        <v>1438.49</v>
      </c>
      <c r="H43">
        <v>1778.71</v>
      </c>
      <c r="I43" t="s">
        <v>27</v>
      </c>
      <c r="J43" t="s">
        <v>28</v>
      </c>
      <c r="K43">
        <v>3802.56</v>
      </c>
      <c r="L43">
        <v>17782.59</v>
      </c>
      <c r="M43">
        <v>22676.32</v>
      </c>
      <c r="N43" t="s">
        <v>27</v>
      </c>
      <c r="O43">
        <v>1</v>
      </c>
      <c r="P43">
        <v>2</v>
      </c>
      <c r="Q43" t="s">
        <v>27</v>
      </c>
      <c r="R43" t="s">
        <v>27</v>
      </c>
      <c r="U43" t="s">
        <v>29</v>
      </c>
      <c r="V43" t="s">
        <v>30</v>
      </c>
      <c r="W43" t="s">
        <v>27</v>
      </c>
      <c r="X43" t="s">
        <v>27</v>
      </c>
      <c r="Z43">
        <f>1+(Working!AA43)+IF(Working!Q43="Y",Weights!$D$10,Weights!$C$10)+IF(Working!R43="Y",Weights!$D$11,Weights!$C$11)+IF(Working!J43="Y",Weights!$D$3,Weights!$C$3)+IF(Working!W43="Y",Weights!$D$13,Weights!$C$13)+IF(Working!X43 = "Y", Weights!$D$14, Weights!$C$14) + IF(Working!V43="Y",Weights!$D$12,Weights!$C$12)</f>
        <v>1.5202039140890526</v>
      </c>
      <c r="AA43" cm="1">
        <f t="array" ref="AA43">ABS(( 1 - (1/(1 +(((((IF(Working!N43 = "Y",(_xlfn.IFS(Working!O43 = 0, Weights!$C$8,Working!O43 = 1, Weights!$D$8,Working!O43 = 2, Weights!$E$8,Working!O43 = 3, Weights!$F$8,Working!O43 = 4, Weights!$G$8)), 1))*(Working!L43)) + ((IF(Working!N43 = "Y",(_xlfn.IFS(Working!P43 = 0, Weights!$C$9,Working!P43 = 1, Weights!$D$9,Working!P43 = 2, Weights!$E$9,Working!P43 = 3, Weights!$F$9,Working!P43 = 4, Weights!$G$9)), 1))*(Working!M43))) - (Working!AB43)) / ((((IF(Working!N43 = "Y",(_xlfn.IFS(Working!O43 = 0, Weights!$C$8,Working!O43 = 1, Weights!$D$8,Working!O43 = 2, Weights!$E$8,Working!O43 = 3, Weights!$F$8,Working!O43 = 4, Weights!$G$8)), 1))*(Working!L43)) + ((IF(Working!N43 = "Y",(_xlfn.IFS(Working!P43 = 0, Weights!$C$9,Working!P43 = 1, Weights!$D$9,Working!P43 = 2, Weights!$E$9,Working!P43 = 3, Weights!$F$9,Working!P43 = 4, Weights!$G$9)), 1))*(Working!M43)))))))))</f>
        <v>7.0203914089052688E-2</v>
      </c>
      <c r="AB43">
        <f>((Weights!$B$18)*(Working!G43) + (Weights!$B$19)*(Working!H43) + (Weights!$B$20)*(Working!K43))</f>
        <v>9996.027</v>
      </c>
    </row>
    <row r="44" spans="4:28" x14ac:dyDescent="0.2">
      <c r="D44">
        <f>ROUND((Working!Z44*Working!AB44), 2)</f>
        <v>25107.78</v>
      </c>
      <c r="G44">
        <v>7272.91</v>
      </c>
      <c r="H44">
        <v>577</v>
      </c>
      <c r="I44" t="s">
        <v>27</v>
      </c>
      <c r="J44" t="s">
        <v>28</v>
      </c>
      <c r="K44">
        <v>2458.1799999999998</v>
      </c>
      <c r="L44">
        <v>29885.1</v>
      </c>
      <c r="M44">
        <v>21317.88</v>
      </c>
      <c r="N44" t="s">
        <v>27</v>
      </c>
      <c r="O44">
        <v>0</v>
      </c>
      <c r="P44">
        <v>2</v>
      </c>
      <c r="Q44" t="s">
        <v>27</v>
      </c>
      <c r="R44" t="s">
        <v>27</v>
      </c>
      <c r="U44" t="s">
        <v>29</v>
      </c>
      <c r="V44" t="s">
        <v>30</v>
      </c>
      <c r="W44" t="s">
        <v>27</v>
      </c>
      <c r="X44" t="s">
        <v>27</v>
      </c>
      <c r="Z44">
        <f>1+(Working!AA44)+IF(Working!Q44="Y",Weights!$D$10,Weights!$C$10)+IF(Working!R44="Y",Weights!$D$11,Weights!$C$11)+IF(Working!J44="Y",Weights!$D$3,Weights!$C$3)+IF(Working!W44="Y",Weights!$D$13,Weights!$C$13)+IF(Working!X44 = "Y", Weights!$D$14, Weights!$C$14) + IF(Working!V44="Y",Weights!$D$12,Weights!$C$12)</f>
        <v>1.6422083246214132</v>
      </c>
      <c r="AA44" cm="1">
        <f t="array" ref="AA44">ABS(( 1 - (1/(1 +(((((IF(Working!N44 = "Y",(_xlfn.IFS(Working!O44 = 0, Weights!$C$8,Working!O44 = 1, Weights!$D$8,Working!O44 = 2, Weights!$E$8,Working!O44 = 3, Weights!$F$8,Working!O44 = 4, Weights!$G$8)), 1))*(Working!L44)) + ((IF(Working!N44 = "Y",(_xlfn.IFS(Working!P44 = 0, Weights!$C$9,Working!P44 = 1, Weights!$D$9,Working!P44 = 2, Weights!$E$9,Working!P44 = 3, Weights!$F$9,Working!P44 = 4, Weights!$G$9)), 1))*(Working!M44))) - (Working!AB44)) / ((((IF(Working!N44 = "Y",(_xlfn.IFS(Working!O44 = 0, Weights!$C$8,Working!O44 = 1, Weights!$D$8,Working!O44 = 2, Weights!$E$8,Working!O44 = 3, Weights!$F$8,Working!O44 = 4, Weights!$G$8)), 1))*(Working!L44)) + ((IF(Working!N44 = "Y",(_xlfn.IFS(Working!P44 = 0, Weights!$C$9,Working!P44 = 1, Weights!$D$9,Working!P44 = 2, Weights!$E$9,Working!P44 = 3, Weights!$F$9,Working!P44 = 4, Weights!$G$9)), 1))*(Working!M44)))))))))</f>
        <v>0.19220832462141335</v>
      </c>
      <c r="AB44">
        <f>((Weights!$B$18)*(Working!G44) + (Weights!$B$19)*(Working!H44) + (Weights!$B$20)*(Working!K44))</f>
        <v>15289.035</v>
      </c>
    </row>
    <row r="45" spans="4:28" x14ac:dyDescent="0.2">
      <c r="D45">
        <f>ROUND((Working!Z45*Working!AB45), 2)</f>
        <v>25246.75</v>
      </c>
      <c r="G45">
        <v>7713.67</v>
      </c>
      <c r="H45">
        <v>2274.81</v>
      </c>
      <c r="I45" t="s">
        <v>27</v>
      </c>
      <c r="J45" t="s">
        <v>28</v>
      </c>
      <c r="K45">
        <v>1324.07</v>
      </c>
      <c r="L45">
        <v>27376.52</v>
      </c>
      <c r="M45">
        <v>19007.310000000001</v>
      </c>
      <c r="N45" t="s">
        <v>27</v>
      </c>
      <c r="O45">
        <v>0</v>
      </c>
      <c r="P45">
        <v>2</v>
      </c>
      <c r="Q45" t="s">
        <v>27</v>
      </c>
      <c r="R45" t="s">
        <v>27</v>
      </c>
      <c r="U45" t="s">
        <v>29</v>
      </c>
      <c r="V45" t="s">
        <v>30</v>
      </c>
      <c r="W45" t="s">
        <v>27</v>
      </c>
      <c r="X45" t="s">
        <v>27</v>
      </c>
      <c r="Z45">
        <f>1+(Working!AA45)+IF(Working!Q45="Y",Weights!$D$10,Weights!$C$10)+IF(Working!R45="Y",Weights!$D$11,Weights!$C$11)+IF(Working!J45="Y",Weights!$D$3,Weights!$C$3)+IF(Working!W45="Y",Weights!$D$13,Weights!$C$13)+IF(Working!X45 = "Y", Weights!$D$14, Weights!$C$14) + IF(Working!V45="Y",Weights!$D$12,Weights!$C$12)</f>
        <v>1.5501753138326768</v>
      </c>
      <c r="AA45" cm="1">
        <f t="array" ref="AA45">ABS(( 1 - (1/(1 +(((((IF(Working!N45 = "Y",(_xlfn.IFS(Working!O45 = 0, Weights!$C$8,Working!O45 = 1, Weights!$D$8,Working!O45 = 2, Weights!$E$8,Working!O45 = 3, Weights!$F$8,Working!O45 = 4, Weights!$G$8)), 1))*(Working!L45)) + ((IF(Working!N45 = "Y",(_xlfn.IFS(Working!P45 = 0, Weights!$C$9,Working!P45 = 1, Weights!$D$9,Working!P45 = 2, Weights!$E$9,Working!P45 = 3, Weights!$F$9,Working!P45 = 4, Weights!$G$9)), 1))*(Working!M45))) - (Working!AB45)) / ((((IF(Working!N45 = "Y",(_xlfn.IFS(Working!O45 = 0, Weights!$C$8,Working!O45 = 1, Weights!$D$8,Working!O45 = 2, Weights!$E$8,Working!O45 = 3, Weights!$F$8,Working!O45 = 4, Weights!$G$8)), 1))*(Working!L45)) + ((IF(Working!N45 = "Y",(_xlfn.IFS(Working!P45 = 0, Weights!$C$9,Working!P45 = 1, Weights!$D$9,Working!P45 = 2, Weights!$E$9,Working!P45 = 3, Weights!$F$9,Working!P45 = 4, Weights!$G$9)), 1))*(Working!M45)))))))))</f>
        <v>0.10017531383267675</v>
      </c>
      <c r="AB45">
        <f>((Weights!$B$18)*(Working!G45) + (Weights!$B$19)*(Working!H45) + (Weights!$B$20)*(Working!K45))</f>
        <v>16286.382000000001</v>
      </c>
    </row>
    <row r="46" spans="4:28" x14ac:dyDescent="0.2">
      <c r="D46">
        <f>ROUND((Working!Z46*Working!AB46), 2)</f>
        <v>21622.33</v>
      </c>
      <c r="G46">
        <v>6688.56</v>
      </c>
      <c r="H46">
        <v>1212.6500000000001</v>
      </c>
      <c r="I46" t="s">
        <v>27</v>
      </c>
      <c r="J46" t="s">
        <v>28</v>
      </c>
      <c r="K46">
        <v>1619.39</v>
      </c>
      <c r="L46">
        <v>10187.77</v>
      </c>
      <c r="M46">
        <v>28823.87</v>
      </c>
      <c r="N46" t="s">
        <v>27</v>
      </c>
      <c r="O46">
        <v>1</v>
      </c>
      <c r="P46">
        <v>3</v>
      </c>
      <c r="Q46" t="s">
        <v>27</v>
      </c>
      <c r="R46" t="s">
        <v>27</v>
      </c>
      <c r="U46" t="s">
        <v>29</v>
      </c>
      <c r="V46" t="s">
        <v>30</v>
      </c>
      <c r="W46" t="s">
        <v>27</v>
      </c>
      <c r="X46" t="s">
        <v>27</v>
      </c>
      <c r="Z46">
        <f>1+(Working!AA46)+IF(Working!Q46="Y",Weights!$D$10,Weights!$C$10)+IF(Working!R46="Y",Weights!$D$11,Weights!$C$11)+IF(Working!J46="Y",Weights!$D$3,Weights!$C$3)+IF(Working!W46="Y",Weights!$D$13,Weights!$C$13)+IF(Working!X46 = "Y", Weights!$D$14, Weights!$C$14) + IF(Working!V46="Y",Weights!$D$12,Weights!$C$12)</f>
        <v>1.5536515241511271</v>
      </c>
      <c r="AA46" cm="1">
        <f t="array" ref="AA46">ABS(( 1 - (1/(1 +(((((IF(Working!N46 = "Y",(_xlfn.IFS(Working!O46 = 0, Weights!$C$8,Working!O46 = 1, Weights!$D$8,Working!O46 = 2, Weights!$E$8,Working!O46 = 3, Weights!$F$8,Working!O46 = 4, Weights!$G$8)), 1))*(Working!L46)) + ((IF(Working!N46 = "Y",(_xlfn.IFS(Working!P46 = 0, Weights!$C$9,Working!P46 = 1, Weights!$D$9,Working!P46 = 2, Weights!$E$9,Working!P46 = 3, Weights!$F$9,Working!P46 = 4, Weights!$G$9)), 1))*(Working!M46))) - (Working!AB46)) / ((((IF(Working!N46 = "Y",(_xlfn.IFS(Working!O46 = 0, Weights!$C$8,Working!O46 = 1, Weights!$D$8,Working!O46 = 2, Weights!$E$8,Working!O46 = 3, Weights!$F$8,Working!O46 = 4, Weights!$G$8)), 1))*(Working!L46)) + ((IF(Working!N46 = "Y",(_xlfn.IFS(Working!P46 = 0, Weights!$C$9,Working!P46 = 1, Weights!$D$9,Working!P46 = 2, Weights!$E$9,Working!P46 = 3, Weights!$F$9,Working!P46 = 4, Weights!$G$9)), 1))*(Working!M46)))))))))</f>
        <v>0.10365152415112711</v>
      </c>
      <c r="AB46">
        <f>((Weights!$B$18)*(Working!G46) + (Weights!$B$19)*(Working!H46) + (Weights!$B$20)*(Working!K46))</f>
        <v>13917.105</v>
      </c>
    </row>
    <row r="47" spans="4:28" x14ac:dyDescent="0.2">
      <c r="D47">
        <f>ROUND((Working!Z47*Working!AB47), 2)</f>
        <v>48835.63</v>
      </c>
      <c r="G47">
        <v>8073.95</v>
      </c>
      <c r="H47">
        <v>1660.44</v>
      </c>
      <c r="I47" t="s">
        <v>27</v>
      </c>
      <c r="J47" t="s">
        <v>28</v>
      </c>
      <c r="K47">
        <v>2058.27</v>
      </c>
      <c r="L47">
        <v>24038.51</v>
      </c>
      <c r="M47">
        <v>12529.97</v>
      </c>
      <c r="N47" t="s">
        <v>27</v>
      </c>
      <c r="O47">
        <v>1</v>
      </c>
      <c r="P47">
        <v>2</v>
      </c>
      <c r="Q47" t="s">
        <v>27</v>
      </c>
      <c r="R47" t="s">
        <v>27</v>
      </c>
      <c r="U47" t="s">
        <v>29</v>
      </c>
      <c r="V47" t="s">
        <v>30</v>
      </c>
      <c r="W47" t="s">
        <v>27</v>
      </c>
      <c r="X47" t="s">
        <v>27</v>
      </c>
      <c r="Z47">
        <f>1+(Working!AA47)+IF(Working!Q47="Y",Weights!$D$10,Weights!$C$10)+IF(Working!R47="Y",Weights!$D$11,Weights!$C$11)+IF(Working!J47="Y",Weights!$D$3,Weights!$C$3)+IF(Working!W47="Y",Weights!$D$13,Weights!$C$13)+IF(Working!X47 = "Y", Weights!$D$14, Weights!$C$14) + IF(Working!V47="Y",Weights!$D$12,Weights!$C$12)</f>
        <v>2.8407907796488479</v>
      </c>
      <c r="AA47" cm="1">
        <f t="array" ref="AA47">ABS(( 1 - (1/(1 +(((((IF(Working!N47 = "Y",(_xlfn.IFS(Working!O47 = 0, Weights!$C$8,Working!O47 = 1, Weights!$D$8,Working!O47 = 2, Weights!$E$8,Working!O47 = 3, Weights!$F$8,Working!O47 = 4, Weights!$G$8)), 1))*(Working!L47)) + ((IF(Working!N47 = "Y",(_xlfn.IFS(Working!P47 = 0, Weights!$C$9,Working!P47 = 1, Weights!$D$9,Working!P47 = 2, Weights!$E$9,Working!P47 = 3, Weights!$F$9,Working!P47 = 4, Weights!$G$9)), 1))*(Working!M47))) - (Working!AB47)) / ((((IF(Working!N47 = "Y",(_xlfn.IFS(Working!O47 = 0, Weights!$C$8,Working!O47 = 1, Weights!$D$8,Working!O47 = 2, Weights!$E$8,Working!O47 = 3, Weights!$F$8,Working!O47 = 4, Weights!$G$8)), 1))*(Working!L47)) + ((IF(Working!N47 = "Y",(_xlfn.IFS(Working!P47 = 0, Weights!$C$9,Working!P47 = 1, Weights!$D$9,Working!P47 = 2, Weights!$E$9,Working!P47 = 3, Weights!$F$9,Working!P47 = 4, Weights!$G$9)), 1))*(Working!M47)))))))))</f>
        <v>1.3907907796488477</v>
      </c>
      <c r="AB47">
        <f>((Weights!$B$18)*(Working!G47) + (Weights!$B$19)*(Working!H47) + (Weights!$B$20)*(Working!K47))</f>
        <v>17190.858</v>
      </c>
    </row>
    <row r="48" spans="4:28" x14ac:dyDescent="0.2">
      <c r="D48">
        <f>ROUND((Working!Z48*Working!AB48), 2)</f>
        <v>15092.72</v>
      </c>
      <c r="G48">
        <v>2851.25</v>
      </c>
      <c r="H48">
        <v>1267.25</v>
      </c>
      <c r="I48" t="s">
        <v>27</v>
      </c>
      <c r="J48" t="s">
        <v>28</v>
      </c>
      <c r="K48">
        <v>1852.66</v>
      </c>
      <c r="L48">
        <v>21170.32</v>
      </c>
      <c r="M48">
        <v>14182.1</v>
      </c>
      <c r="N48" t="s">
        <v>27</v>
      </c>
      <c r="O48">
        <v>1</v>
      </c>
      <c r="P48">
        <v>4</v>
      </c>
      <c r="Q48" t="s">
        <v>27</v>
      </c>
      <c r="R48" t="s">
        <v>27</v>
      </c>
      <c r="U48" t="s">
        <v>29</v>
      </c>
      <c r="V48" t="s">
        <v>30</v>
      </c>
      <c r="W48" t="s">
        <v>27</v>
      </c>
      <c r="X48" t="s">
        <v>27</v>
      </c>
      <c r="Z48">
        <f>1+(Working!AA48)+IF(Working!Q48="Y",Weights!$D$10,Weights!$C$10)+IF(Working!R48="Y",Weights!$D$11,Weights!$C$11)+IF(Working!J48="Y",Weights!$D$3,Weights!$C$3)+IF(Working!W48="Y",Weights!$D$13,Weights!$C$13)+IF(Working!X48 = "Y", Weights!$D$14, Weights!$C$14) + IF(Working!V48="Y",Weights!$D$12,Weights!$C$12)</f>
        <v>1.7597630086269542</v>
      </c>
      <c r="AA48" cm="1">
        <f t="array" ref="AA48">ABS(( 1 - (1/(1 +(((((IF(Working!N48 = "Y",(_xlfn.IFS(Working!O48 = 0, Weights!$C$8,Working!O48 = 1, Weights!$D$8,Working!O48 = 2, Weights!$E$8,Working!O48 = 3, Weights!$F$8,Working!O48 = 4, Weights!$G$8)), 1))*(Working!L48)) + ((IF(Working!N48 = "Y",(_xlfn.IFS(Working!P48 = 0, Weights!$C$9,Working!P48 = 1, Weights!$D$9,Working!P48 = 2, Weights!$E$9,Working!P48 = 3, Weights!$F$9,Working!P48 = 4, Weights!$G$9)), 1))*(Working!M48))) - (Working!AB48)) / ((((IF(Working!N48 = "Y",(_xlfn.IFS(Working!O48 = 0, Weights!$C$8,Working!O48 = 1, Weights!$D$8,Working!O48 = 2, Weights!$E$8,Working!O48 = 3, Weights!$F$8,Working!O48 = 4, Weights!$G$8)), 1))*(Working!L48)) + ((IF(Working!N48 = "Y",(_xlfn.IFS(Working!P48 = 0, Weights!$C$9,Working!P48 = 1, Weights!$D$9,Working!P48 = 2, Weights!$E$9,Working!P48 = 3, Weights!$F$9,Working!P48 = 4, Weights!$G$9)), 1))*(Working!M48)))))))))</f>
        <v>0.30976300862695427</v>
      </c>
      <c r="AB48">
        <f>((Weights!$B$18)*(Working!G48) + (Weights!$B$19)*(Working!H48) + (Weights!$B$20)*(Working!K48))</f>
        <v>8576.5650000000005</v>
      </c>
    </row>
    <row r="49" spans="4:28" x14ac:dyDescent="0.2">
      <c r="D49">
        <f>ROUND((Working!Z49*Working!AB49), 2)</f>
        <v>29814.59</v>
      </c>
      <c r="G49">
        <v>7608.64</v>
      </c>
      <c r="H49">
        <v>2309.77</v>
      </c>
      <c r="I49" t="s">
        <v>27</v>
      </c>
      <c r="J49" t="s">
        <v>28</v>
      </c>
      <c r="K49">
        <v>3374.4</v>
      </c>
      <c r="L49">
        <v>24455.599999999999</v>
      </c>
      <c r="M49">
        <v>29809.919999999998</v>
      </c>
      <c r="N49" t="s">
        <v>27</v>
      </c>
      <c r="O49">
        <v>0</v>
      </c>
      <c r="P49">
        <v>2</v>
      </c>
      <c r="Q49" t="s">
        <v>27</v>
      </c>
      <c r="R49" t="s">
        <v>27</v>
      </c>
      <c r="U49" t="s">
        <v>29</v>
      </c>
      <c r="V49" t="s">
        <v>30</v>
      </c>
      <c r="W49" t="s">
        <v>27</v>
      </c>
      <c r="X49" t="s">
        <v>27</v>
      </c>
      <c r="Z49">
        <f>1+(Working!AA49)+IF(Working!Q49="Y",Weights!$D$10,Weights!$C$10)+IF(Working!R49="Y",Weights!$D$11,Weights!$C$11)+IF(Working!J49="Y",Weights!$D$3,Weights!$C$3)+IF(Working!W49="Y",Weights!$D$13,Weights!$C$13)+IF(Working!X49 = "Y", Weights!$D$14, Weights!$C$14) + IF(Working!V49="Y",Weights!$D$12,Weights!$C$12)</f>
        <v>1.5491091006212014</v>
      </c>
      <c r="AA49" cm="1">
        <f t="array" ref="AA49">ABS(( 1 - (1/(1 +(((((IF(Working!N49 = "Y",(_xlfn.IFS(Working!O49 = 0, Weights!$C$8,Working!O49 = 1, Weights!$D$8,Working!O49 = 2, Weights!$E$8,Working!O49 = 3, Weights!$F$8,Working!O49 = 4, Weights!$G$8)), 1))*(Working!L49)) + ((IF(Working!N49 = "Y",(_xlfn.IFS(Working!P49 = 0, Weights!$C$9,Working!P49 = 1, Weights!$D$9,Working!P49 = 2, Weights!$E$9,Working!P49 = 3, Weights!$F$9,Working!P49 = 4, Weights!$G$9)), 1))*(Working!M49))) - (Working!AB49)) / ((((IF(Working!N49 = "Y",(_xlfn.IFS(Working!O49 = 0, Weights!$C$8,Working!O49 = 1, Weights!$D$8,Working!O49 = 2, Weights!$E$8,Working!O49 = 3, Weights!$F$8,Working!O49 = 4, Weights!$G$8)), 1))*(Working!L49)) + ((IF(Working!N49 = "Y",(_xlfn.IFS(Working!P49 = 0, Weights!$C$9,Working!P49 = 1, Weights!$D$9,Working!P49 = 2, Weights!$E$9,Working!P49 = 3, Weights!$F$9,Working!P49 = 4, Weights!$G$9)), 1))*(Working!M49)))))))))</f>
        <v>9.9109100621201485E-2</v>
      </c>
      <c r="AB49">
        <f>((Weights!$B$18)*(Working!G49) + (Weights!$B$19)*(Working!H49) + (Weights!$B$20)*(Working!K49))</f>
        <v>19246.284</v>
      </c>
    </row>
    <row r="50" spans="4:28" x14ac:dyDescent="0.2">
      <c r="D50">
        <f>ROUND((Working!Z50*Working!AB50), 2)</f>
        <v>26475.87</v>
      </c>
      <c r="G50">
        <v>5760.73</v>
      </c>
      <c r="H50">
        <v>1296.92</v>
      </c>
      <c r="I50" t="s">
        <v>27</v>
      </c>
      <c r="J50" t="s">
        <v>28</v>
      </c>
      <c r="K50">
        <v>3782.01</v>
      </c>
      <c r="L50">
        <v>22852.45</v>
      </c>
      <c r="M50">
        <v>27686.32</v>
      </c>
      <c r="N50" t="s">
        <v>27</v>
      </c>
      <c r="O50">
        <v>0</v>
      </c>
      <c r="P50">
        <v>3</v>
      </c>
      <c r="Q50" t="s">
        <v>27</v>
      </c>
      <c r="R50" t="s">
        <v>27</v>
      </c>
      <c r="U50" t="s">
        <v>29</v>
      </c>
      <c r="V50" t="s">
        <v>30</v>
      </c>
      <c r="W50" t="s">
        <v>27</v>
      </c>
      <c r="X50" t="s">
        <v>27</v>
      </c>
      <c r="Z50">
        <f>1+(Working!AA50)+IF(Working!Q50="Y",Weights!$D$10,Weights!$C$10)+IF(Working!R50="Y",Weights!$D$11,Weights!$C$11)+IF(Working!J50="Y",Weights!$D$3,Weights!$C$3)+IF(Working!W50="Y",Weights!$D$13,Weights!$C$13)+IF(Working!X50 = "Y", Weights!$D$14, Weights!$C$14) + IF(Working!V50="Y",Weights!$D$12,Weights!$C$12)</f>
        <v>1.6682531812060919</v>
      </c>
      <c r="AA50" cm="1">
        <f t="array" ref="AA50">ABS(( 1 - (1/(1 +(((((IF(Working!N50 = "Y",(_xlfn.IFS(Working!O50 = 0, Weights!$C$8,Working!O50 = 1, Weights!$D$8,Working!O50 = 2, Weights!$E$8,Working!O50 = 3, Weights!$F$8,Working!O50 = 4, Weights!$G$8)), 1))*(Working!L50)) + ((IF(Working!N50 = "Y",(_xlfn.IFS(Working!P50 = 0, Weights!$C$9,Working!P50 = 1, Weights!$D$9,Working!P50 = 2, Weights!$E$9,Working!P50 = 3, Weights!$F$9,Working!P50 = 4, Weights!$G$9)), 1))*(Working!M50))) - (Working!AB50)) / ((((IF(Working!N50 = "Y",(_xlfn.IFS(Working!O50 = 0, Weights!$C$8,Working!O50 = 1, Weights!$D$8,Working!O50 = 2, Weights!$E$8,Working!O50 = 3, Weights!$F$8,Working!O50 = 4, Weights!$G$8)), 1))*(Working!L50)) + ((IF(Working!N50 = "Y",(_xlfn.IFS(Working!P50 = 0, Weights!$C$9,Working!P50 = 1, Weights!$D$9,Working!P50 = 2, Weights!$E$9,Working!P50 = 3, Weights!$F$9,Working!P50 = 4, Weights!$G$9)), 1))*(Working!M50)))))))))</f>
        <v>0.21825318120609194</v>
      </c>
      <c r="AB50">
        <f>((Weights!$B$18)*(Working!G50) + (Weights!$B$19)*(Working!H50) + (Weights!$B$20)*(Working!K50))</f>
        <v>15870.414000000001</v>
      </c>
    </row>
    <row r="51" spans="4:28" x14ac:dyDescent="0.2">
      <c r="D51">
        <f>ROUND((Working!Z51*Working!AB51), 2)</f>
        <v>31978.27</v>
      </c>
      <c r="G51">
        <v>9709.31</v>
      </c>
      <c r="H51">
        <v>1357.35</v>
      </c>
      <c r="I51" t="s">
        <v>27</v>
      </c>
      <c r="J51" t="s">
        <v>28</v>
      </c>
      <c r="K51">
        <v>2457.33</v>
      </c>
      <c r="L51">
        <v>22797.040000000001</v>
      </c>
      <c r="M51">
        <v>16731.39</v>
      </c>
      <c r="N51" t="s">
        <v>27</v>
      </c>
      <c r="O51">
        <v>1</v>
      </c>
      <c r="P51">
        <v>4</v>
      </c>
      <c r="Q51" t="s">
        <v>27</v>
      </c>
      <c r="R51" t="s">
        <v>27</v>
      </c>
      <c r="U51" t="s">
        <v>29</v>
      </c>
      <c r="V51" t="s">
        <v>30</v>
      </c>
      <c r="W51" t="s">
        <v>27</v>
      </c>
      <c r="X51" t="s">
        <v>27</v>
      </c>
      <c r="Z51">
        <f>1+(Working!AA51)+IF(Working!Q51="Y",Weights!$D$10,Weights!$C$10)+IF(Working!R51="Y",Weights!$D$11,Weights!$C$11)+IF(Working!J51="Y",Weights!$D$3,Weights!$C$3)+IF(Working!W51="Y",Weights!$D$13,Weights!$C$13)+IF(Working!X51 = "Y", Weights!$D$14, Weights!$C$14) + IF(Working!V51="Y",Weights!$D$12,Weights!$C$12)</f>
        <v>1.6086633932046948</v>
      </c>
      <c r="AA51" cm="1">
        <f t="array" ref="AA51">ABS(( 1 - (1/(1 +(((((IF(Working!N51 = "Y",(_xlfn.IFS(Working!O51 = 0, Weights!$C$8,Working!O51 = 1, Weights!$D$8,Working!O51 = 2, Weights!$E$8,Working!O51 = 3, Weights!$F$8,Working!O51 = 4, Weights!$G$8)), 1))*(Working!L51)) + ((IF(Working!N51 = "Y",(_xlfn.IFS(Working!P51 = 0, Weights!$C$9,Working!P51 = 1, Weights!$D$9,Working!P51 = 2, Weights!$E$9,Working!P51 = 3, Weights!$F$9,Working!P51 = 4, Weights!$G$9)), 1))*(Working!M51))) - (Working!AB51)) / ((((IF(Working!N51 = "Y",(_xlfn.IFS(Working!O51 = 0, Weights!$C$8,Working!O51 = 1, Weights!$D$8,Working!O51 = 2, Weights!$E$8,Working!O51 = 3, Weights!$F$8,Working!O51 = 4, Weights!$G$8)), 1))*(Working!L51)) + ((IF(Working!N51 = "Y",(_xlfn.IFS(Working!P51 = 0, Weights!$C$9,Working!P51 = 1, Weights!$D$9,Working!P51 = 2, Weights!$E$9,Working!P51 = 3, Weights!$F$9,Working!P51 = 4, Weights!$G$9)), 1))*(Working!M51)))))))))</f>
        <v>0.1586633932046948</v>
      </c>
      <c r="AB51">
        <f>((Weights!$B$18)*(Working!G51) + (Weights!$B$19)*(Working!H51) + (Weights!$B$20)*(Working!K51))</f>
        <v>19878.78</v>
      </c>
    </row>
    <row r="52" spans="4:28" x14ac:dyDescent="0.2">
      <c r="D52">
        <f>ROUND((Working!Z52*Working!AB52), 2)</f>
        <v>31845.4</v>
      </c>
      <c r="G52">
        <v>9538.85</v>
      </c>
      <c r="H52">
        <v>1272.93</v>
      </c>
      <c r="I52" t="s">
        <v>27</v>
      </c>
      <c r="J52" t="s">
        <v>28</v>
      </c>
      <c r="K52">
        <v>3042.77</v>
      </c>
      <c r="L52">
        <v>25816.82</v>
      </c>
      <c r="M52">
        <v>26073.91</v>
      </c>
      <c r="N52" t="s">
        <v>27</v>
      </c>
      <c r="O52">
        <v>0</v>
      </c>
      <c r="P52">
        <v>3</v>
      </c>
      <c r="Q52" t="s">
        <v>27</v>
      </c>
      <c r="R52" t="s">
        <v>27</v>
      </c>
      <c r="U52" t="s">
        <v>29</v>
      </c>
      <c r="V52" t="s">
        <v>30</v>
      </c>
      <c r="W52" t="s">
        <v>27</v>
      </c>
      <c r="X52" t="s">
        <v>27</v>
      </c>
      <c r="Z52">
        <f>1+(Working!AA52)+IF(Working!Q52="Y",Weights!$D$10,Weights!$C$10)+IF(Working!R52="Y",Weights!$D$11,Weights!$C$11)+IF(Working!J52="Y",Weights!$D$3,Weights!$C$3)+IF(Working!W52="Y",Weights!$D$13,Weights!$C$13)+IF(Working!X52 = "Y", Weights!$D$14, Weights!$C$14) + IF(Working!V52="Y",Weights!$D$12,Weights!$C$12)</f>
        <v>1.5610530104119096</v>
      </c>
      <c r="AA52" cm="1">
        <f t="array" ref="AA52">ABS(( 1 - (1/(1 +(((((IF(Working!N52 = "Y",(_xlfn.IFS(Working!O52 = 0, Weights!$C$8,Working!O52 = 1, Weights!$D$8,Working!O52 = 2, Weights!$E$8,Working!O52 = 3, Weights!$F$8,Working!O52 = 4, Weights!$G$8)), 1))*(Working!L52)) + ((IF(Working!N52 = "Y",(_xlfn.IFS(Working!P52 = 0, Weights!$C$9,Working!P52 = 1, Weights!$D$9,Working!P52 = 2, Weights!$E$9,Working!P52 = 3, Weights!$F$9,Working!P52 = 4, Weights!$G$9)), 1))*(Working!M52))) - (Working!AB52)) / ((((IF(Working!N52 = "Y",(_xlfn.IFS(Working!O52 = 0, Weights!$C$8,Working!O52 = 1, Weights!$D$8,Working!O52 = 2, Weights!$E$8,Working!O52 = 3, Weights!$F$8,Working!O52 = 4, Weights!$G$8)), 1))*(Working!L52)) + ((IF(Working!N52 = "Y",(_xlfn.IFS(Working!P52 = 0, Weights!$C$9,Working!P52 = 1, Weights!$D$9,Working!P52 = 2, Weights!$E$9,Working!P52 = 3, Weights!$F$9,Working!P52 = 4, Weights!$G$9)), 1))*(Working!M52)))))))))</f>
        <v>0.11105301041190963</v>
      </c>
      <c r="AB52">
        <f>((Weights!$B$18)*(Working!G52) + (Weights!$B$19)*(Working!H52) + (Weights!$B$20)*(Working!K52))</f>
        <v>20399.946</v>
      </c>
    </row>
    <row r="53" spans="4:28" x14ac:dyDescent="0.2">
      <c r="D53">
        <f>ROUND((Working!Z53*Working!AB53), 2)</f>
        <v>15454.47</v>
      </c>
      <c r="G53">
        <v>3371.05</v>
      </c>
      <c r="H53">
        <v>1032.3699999999999</v>
      </c>
      <c r="I53" t="s">
        <v>27</v>
      </c>
      <c r="J53" t="s">
        <v>28</v>
      </c>
      <c r="K53">
        <v>1430.3</v>
      </c>
      <c r="L53">
        <v>22864.21</v>
      </c>
      <c r="M53">
        <v>25588.639999999999</v>
      </c>
      <c r="N53" t="s">
        <v>27</v>
      </c>
      <c r="O53">
        <v>1</v>
      </c>
      <c r="P53">
        <v>4</v>
      </c>
      <c r="Q53" t="s">
        <v>27</v>
      </c>
      <c r="R53" t="s">
        <v>27</v>
      </c>
      <c r="U53" t="s">
        <v>29</v>
      </c>
      <c r="V53" t="s">
        <v>30</v>
      </c>
      <c r="W53" t="s">
        <v>27</v>
      </c>
      <c r="X53" t="s">
        <v>27</v>
      </c>
      <c r="Z53">
        <f>1+(Working!AA53)+IF(Working!Q53="Y",Weights!$D$10,Weights!$C$10)+IF(Working!R53="Y",Weights!$D$11,Weights!$C$11)+IF(Working!J53="Y",Weights!$D$3,Weights!$C$3)+IF(Working!W53="Y",Weights!$D$13,Weights!$C$13)+IF(Working!X53 = "Y", Weights!$D$14, Weights!$C$14) + IF(Working!V53="Y",Weights!$D$12,Weights!$C$12)</f>
        <v>1.8309103545094592</v>
      </c>
      <c r="AA53" cm="1">
        <f t="array" ref="AA53">ABS(( 1 - (1/(1 +(((((IF(Working!N53 = "Y",(_xlfn.IFS(Working!O53 = 0, Weights!$C$8,Working!O53 = 1, Weights!$D$8,Working!O53 = 2, Weights!$E$8,Working!O53 = 3, Weights!$F$8,Working!O53 = 4, Weights!$G$8)), 1))*(Working!L53)) + ((IF(Working!N53 = "Y",(_xlfn.IFS(Working!P53 = 0, Weights!$C$9,Working!P53 = 1, Weights!$D$9,Working!P53 = 2, Weights!$E$9,Working!P53 = 3, Weights!$F$9,Working!P53 = 4, Weights!$G$9)), 1))*(Working!M53))) - (Working!AB53)) / ((((IF(Working!N53 = "Y",(_xlfn.IFS(Working!O53 = 0, Weights!$C$8,Working!O53 = 1, Weights!$D$8,Working!O53 = 2, Weights!$E$8,Working!O53 = 3, Weights!$F$8,Working!O53 = 4, Weights!$G$8)), 1))*(Working!L53)) + ((IF(Working!N53 = "Y",(_xlfn.IFS(Working!P53 = 0, Weights!$C$9,Working!P53 = 1, Weights!$D$9,Working!P53 = 2, Weights!$E$9,Working!P53 = 3, Weights!$F$9,Working!P53 = 4, Weights!$G$9)), 1))*(Working!M53)))))))))</f>
        <v>0.3809103545094592</v>
      </c>
      <c r="AB53">
        <f>((Weights!$B$18)*(Working!G53) + (Weights!$B$19)*(Working!H53) + (Weights!$B$20)*(Working!K53))</f>
        <v>8440.8690000000006</v>
      </c>
    </row>
    <row r="54" spans="4:28" x14ac:dyDescent="0.2">
      <c r="D54">
        <f>ROUND((Working!Z54*Working!AB54), 2)</f>
        <v>22869.119999999999</v>
      </c>
      <c r="G54">
        <v>5349.89</v>
      </c>
      <c r="H54">
        <v>1116.6400000000001</v>
      </c>
      <c r="I54" t="s">
        <v>27</v>
      </c>
      <c r="J54" t="s">
        <v>28</v>
      </c>
      <c r="K54">
        <v>2318.63</v>
      </c>
      <c r="L54">
        <v>18604.23</v>
      </c>
      <c r="M54">
        <v>28447.26</v>
      </c>
      <c r="N54" t="s">
        <v>27</v>
      </c>
      <c r="O54">
        <v>0</v>
      </c>
      <c r="P54">
        <v>4</v>
      </c>
      <c r="Q54" t="s">
        <v>27</v>
      </c>
      <c r="R54" t="s">
        <v>27</v>
      </c>
      <c r="U54" t="s">
        <v>29</v>
      </c>
      <c r="V54" t="s">
        <v>30</v>
      </c>
      <c r="W54" t="s">
        <v>27</v>
      </c>
      <c r="X54" t="s">
        <v>27</v>
      </c>
      <c r="Z54">
        <f>1+(Working!AA54)+IF(Working!Q54="Y",Weights!$D$10,Weights!$C$10)+IF(Working!R54="Y",Weights!$D$11,Weights!$C$11)+IF(Working!J54="Y",Weights!$D$3,Weights!$C$3)+IF(Working!W54="Y",Weights!$D$13,Weights!$C$13)+IF(Working!X54 = "Y", Weights!$D$14, Weights!$C$14) + IF(Working!V54="Y",Weights!$D$12,Weights!$C$12)</f>
        <v>1.7807027748363626</v>
      </c>
      <c r="AA54" cm="1">
        <f t="array" ref="AA54">ABS(( 1 - (1/(1 +(((((IF(Working!N54 = "Y",(_xlfn.IFS(Working!O54 = 0, Weights!$C$8,Working!O54 = 1, Weights!$D$8,Working!O54 = 2, Weights!$E$8,Working!O54 = 3, Weights!$F$8,Working!O54 = 4, Weights!$G$8)), 1))*(Working!L54)) + ((IF(Working!N54 = "Y",(_xlfn.IFS(Working!P54 = 0, Weights!$C$9,Working!P54 = 1, Weights!$D$9,Working!P54 = 2, Weights!$E$9,Working!P54 = 3, Weights!$F$9,Working!P54 = 4, Weights!$G$9)), 1))*(Working!M54))) - (Working!AB54)) / ((((IF(Working!N54 = "Y",(_xlfn.IFS(Working!O54 = 0, Weights!$C$8,Working!O54 = 1, Weights!$D$8,Working!O54 = 2, Weights!$E$8,Working!O54 = 3, Weights!$F$8,Working!O54 = 4, Weights!$G$8)), 1))*(Working!L54)) + ((IF(Working!N54 = "Y",(_xlfn.IFS(Working!P54 = 0, Weights!$C$9,Working!P54 = 1, Weights!$D$9,Working!P54 = 2, Weights!$E$9,Working!P54 = 3, Weights!$F$9,Working!P54 = 4, Weights!$G$9)), 1))*(Working!M54)))))))))</f>
        <v>0.33070277483636257</v>
      </c>
      <c r="AB54">
        <f>((Weights!$B$18)*(Working!G54) + (Weights!$B$19)*(Working!H54) + (Weights!$B$20)*(Working!K54))</f>
        <v>12842.748000000001</v>
      </c>
    </row>
    <row r="55" spans="4:28" x14ac:dyDescent="0.2">
      <c r="D55">
        <f>ROUND((Working!Z55*Working!AB55), 2)</f>
        <v>14418.95</v>
      </c>
      <c r="G55">
        <v>1521.18</v>
      </c>
      <c r="H55">
        <v>1456.89</v>
      </c>
      <c r="I55" t="s">
        <v>27</v>
      </c>
      <c r="J55" t="s">
        <v>28</v>
      </c>
      <c r="K55">
        <v>2839.39</v>
      </c>
      <c r="L55">
        <v>10398.14</v>
      </c>
      <c r="M55">
        <v>15500.71</v>
      </c>
      <c r="N55" t="s">
        <v>27</v>
      </c>
      <c r="O55">
        <v>0</v>
      </c>
      <c r="P55">
        <v>4</v>
      </c>
      <c r="Q55" t="s">
        <v>27</v>
      </c>
      <c r="R55" t="s">
        <v>27</v>
      </c>
      <c r="U55" t="s">
        <v>29</v>
      </c>
      <c r="V55" t="s">
        <v>30</v>
      </c>
      <c r="W55" t="s">
        <v>27</v>
      </c>
      <c r="X55" t="s">
        <v>27</v>
      </c>
      <c r="Z55">
        <f>1+(Working!AA55)+IF(Working!Q55="Y",Weights!$D$10,Weights!$C$10)+IF(Working!R55="Y",Weights!$D$11,Weights!$C$11)+IF(Working!J55="Y",Weights!$D$3,Weights!$C$3)+IF(Working!W55="Y",Weights!$D$13,Weights!$C$13)+IF(Working!X55 = "Y", Weights!$D$14, Weights!$C$14) + IF(Working!V55="Y",Weights!$D$12,Weights!$C$12)</f>
        <v>1.7395024240255712</v>
      </c>
      <c r="AA55" cm="1">
        <f t="array" ref="AA55">ABS(( 1 - (1/(1 +(((((IF(Working!N55 = "Y",(_xlfn.IFS(Working!O55 = 0, Weights!$C$8,Working!O55 = 1, Weights!$D$8,Working!O55 = 2, Weights!$E$8,Working!O55 = 3, Weights!$F$8,Working!O55 = 4, Weights!$G$8)), 1))*(Working!L55)) + ((IF(Working!N55 = "Y",(_xlfn.IFS(Working!P55 = 0, Weights!$C$9,Working!P55 = 1, Weights!$D$9,Working!P55 = 2, Weights!$E$9,Working!P55 = 3, Weights!$F$9,Working!P55 = 4, Weights!$G$9)), 1))*(Working!M55))) - (Working!AB55)) / ((((IF(Working!N55 = "Y",(_xlfn.IFS(Working!O55 = 0, Weights!$C$8,Working!O55 = 1, Weights!$D$8,Working!O55 = 2, Weights!$E$8,Working!O55 = 3, Weights!$F$8,Working!O55 = 4, Weights!$G$8)), 1))*(Working!L55)) + ((IF(Working!N55 = "Y",(_xlfn.IFS(Working!P55 = 0, Weights!$C$9,Working!P55 = 1, Weights!$D$9,Working!P55 = 2, Weights!$E$9,Working!P55 = 3, Weights!$F$9,Working!P55 = 4, Weights!$G$9)), 1))*(Working!M55)))))))))</f>
        <v>0.28950242402557114</v>
      </c>
      <c r="AB55">
        <f>((Weights!$B$18)*(Working!G55) + (Weights!$B$19)*(Working!H55) + (Weights!$B$20)*(Working!K55))</f>
        <v>8289.1229999999996</v>
      </c>
    </row>
    <row r="56" spans="4:28" x14ac:dyDescent="0.2">
      <c r="D56">
        <f>ROUND((Working!Z56*Working!AB56), 2)</f>
        <v>21390.37</v>
      </c>
      <c r="G56">
        <v>6040.95</v>
      </c>
      <c r="H56">
        <v>1340.99</v>
      </c>
      <c r="I56" t="s">
        <v>27</v>
      </c>
      <c r="J56" t="s">
        <v>28</v>
      </c>
      <c r="K56">
        <v>1096.24</v>
      </c>
      <c r="L56">
        <v>25300.9</v>
      </c>
      <c r="M56">
        <v>20974.5</v>
      </c>
      <c r="N56" t="s">
        <v>27</v>
      </c>
      <c r="O56">
        <v>1</v>
      </c>
      <c r="P56">
        <v>4</v>
      </c>
      <c r="Q56" t="s">
        <v>27</v>
      </c>
      <c r="R56" t="s">
        <v>27</v>
      </c>
      <c r="U56" t="s">
        <v>29</v>
      </c>
      <c r="V56" t="s">
        <v>30</v>
      </c>
      <c r="W56" t="s">
        <v>27</v>
      </c>
      <c r="X56" t="s">
        <v>27</v>
      </c>
      <c r="Z56">
        <f>1+(Working!AA56)+IF(Working!Q56="Y",Weights!$D$10,Weights!$C$10)+IF(Working!R56="Y",Weights!$D$11,Weights!$C$11)+IF(Working!J56="Y",Weights!$D$3,Weights!$C$3)+IF(Working!W56="Y",Weights!$D$13,Weights!$C$13)+IF(Working!X56 = "Y", Weights!$D$14, Weights!$C$14) + IF(Working!V56="Y",Weights!$D$12,Weights!$C$12)</f>
        <v>1.7369400043535961</v>
      </c>
      <c r="AA56" cm="1">
        <f t="array" ref="AA56">ABS(( 1 - (1/(1 +(((((IF(Working!N56 = "Y",(_xlfn.IFS(Working!O56 = 0, Weights!$C$8,Working!O56 = 1, Weights!$D$8,Working!O56 = 2, Weights!$E$8,Working!O56 = 3, Weights!$F$8,Working!O56 = 4, Weights!$G$8)), 1))*(Working!L56)) + ((IF(Working!N56 = "Y",(_xlfn.IFS(Working!P56 = 0, Weights!$C$9,Working!P56 = 1, Weights!$D$9,Working!P56 = 2, Weights!$E$9,Working!P56 = 3, Weights!$F$9,Working!P56 = 4, Weights!$G$9)), 1))*(Working!M56))) - (Working!AB56)) / ((((IF(Working!N56 = "Y",(_xlfn.IFS(Working!O56 = 0, Weights!$C$8,Working!O56 = 1, Weights!$D$8,Working!O56 = 2, Weights!$E$8,Working!O56 = 3, Weights!$F$8,Working!O56 = 4, Weights!$G$8)), 1))*(Working!L56)) + ((IF(Working!N56 = "Y",(_xlfn.IFS(Working!P56 = 0, Weights!$C$9,Working!P56 = 1, Weights!$D$9,Working!P56 = 2, Weights!$E$9,Working!P56 = 3, Weights!$F$9,Working!P56 = 4, Weights!$G$9)), 1))*(Working!M56)))))))))</f>
        <v>0.28694000435359601</v>
      </c>
      <c r="AB56">
        <f>((Weights!$B$18)*(Working!G56) + (Weights!$B$19)*(Working!H56) + (Weights!$B$20)*(Working!K56))</f>
        <v>12314.973</v>
      </c>
    </row>
    <row r="57" spans="4:28" x14ac:dyDescent="0.2">
      <c r="D57">
        <f>ROUND((Working!Z57*Working!AB57), 2)</f>
        <v>23491.37</v>
      </c>
      <c r="G57">
        <v>7563.19</v>
      </c>
      <c r="H57">
        <v>540.16</v>
      </c>
      <c r="I57" t="s">
        <v>27</v>
      </c>
      <c r="J57" t="s">
        <v>28</v>
      </c>
      <c r="K57">
        <v>1011.1</v>
      </c>
      <c r="L57">
        <v>14370.05</v>
      </c>
      <c r="M57">
        <v>24141.51</v>
      </c>
      <c r="N57" t="s">
        <v>27</v>
      </c>
      <c r="O57">
        <v>0</v>
      </c>
      <c r="P57">
        <v>2</v>
      </c>
      <c r="Q57" t="s">
        <v>27</v>
      </c>
      <c r="R57" t="s">
        <v>27</v>
      </c>
      <c r="U57" t="s">
        <v>29</v>
      </c>
      <c r="V57" t="s">
        <v>30</v>
      </c>
      <c r="W57" t="s">
        <v>27</v>
      </c>
      <c r="X57" t="s">
        <v>27</v>
      </c>
      <c r="Z57">
        <f>1+(Working!AA57)+IF(Working!Q57="Y",Weights!$D$10,Weights!$C$10)+IF(Working!R57="Y",Weights!$D$11,Weights!$C$11)+IF(Working!J57="Y",Weights!$D$3,Weights!$C$3)+IF(Working!W57="Y",Weights!$D$13,Weights!$C$13)+IF(Working!X57 = "Y", Weights!$D$14, Weights!$C$14) + IF(Working!V57="Y",Weights!$D$12,Weights!$C$12)</f>
        <v>1.7388616779568677</v>
      </c>
      <c r="AA57" cm="1">
        <f t="array" ref="AA57">ABS(( 1 - (1/(1 +(((((IF(Working!N57 = "Y",(_xlfn.IFS(Working!O57 = 0, Weights!$C$8,Working!O57 = 1, Weights!$D$8,Working!O57 = 2, Weights!$E$8,Working!O57 = 3, Weights!$F$8,Working!O57 = 4, Weights!$G$8)), 1))*(Working!L57)) + ((IF(Working!N57 = "Y",(_xlfn.IFS(Working!P57 = 0, Weights!$C$9,Working!P57 = 1, Weights!$D$9,Working!P57 = 2, Weights!$E$9,Working!P57 = 3, Weights!$F$9,Working!P57 = 4, Weights!$G$9)), 1))*(Working!M57))) - (Working!AB57)) / ((((IF(Working!N57 = "Y",(_xlfn.IFS(Working!O57 = 0, Weights!$C$8,Working!O57 = 1, Weights!$D$8,Working!O57 = 2, Weights!$E$8,Working!O57 = 3, Weights!$F$8,Working!O57 = 4, Weights!$G$8)), 1))*(Working!L57)) + ((IF(Working!N57 = "Y",(_xlfn.IFS(Working!P57 = 0, Weights!$C$9,Working!P57 = 1, Weights!$D$9,Working!P57 = 2, Weights!$E$9,Working!P57 = 3, Weights!$F$9,Working!P57 = 4, Weights!$G$9)), 1))*(Working!M57)))))))))</f>
        <v>0.28886167795686779</v>
      </c>
      <c r="AB57">
        <f>((Weights!$B$18)*(Working!G57) + (Weights!$B$19)*(Working!H57) + (Weights!$B$20)*(Working!K57))</f>
        <v>13509.626999999999</v>
      </c>
    </row>
    <row r="58" spans="4:28" x14ac:dyDescent="0.2">
      <c r="D58">
        <f>ROUND((Working!Z58*Working!AB58), 2)</f>
        <v>15499.87</v>
      </c>
      <c r="G58">
        <v>610.48</v>
      </c>
      <c r="H58">
        <v>2231.5500000000002</v>
      </c>
      <c r="I58" t="s">
        <v>27</v>
      </c>
      <c r="J58" t="s">
        <v>28</v>
      </c>
      <c r="K58">
        <v>3372.01</v>
      </c>
      <c r="L58">
        <v>21634.959999999999</v>
      </c>
      <c r="M58">
        <v>16653.990000000002</v>
      </c>
      <c r="N58" t="s">
        <v>27</v>
      </c>
      <c r="O58">
        <v>0</v>
      </c>
      <c r="P58">
        <v>3</v>
      </c>
      <c r="Q58" t="s">
        <v>27</v>
      </c>
      <c r="R58" t="s">
        <v>27</v>
      </c>
      <c r="U58" t="s">
        <v>29</v>
      </c>
      <c r="V58" t="s">
        <v>30</v>
      </c>
      <c r="W58" t="s">
        <v>27</v>
      </c>
      <c r="X58" t="s">
        <v>27</v>
      </c>
      <c r="Z58">
        <f>1+(Working!AA58)+IF(Working!Q58="Y",Weights!$D$10,Weights!$C$10)+IF(Working!R58="Y",Weights!$D$11,Weights!$C$11)+IF(Working!J58="Y",Weights!$D$3,Weights!$C$3)+IF(Working!W58="Y",Weights!$D$13,Weights!$C$13)+IF(Working!X58 = "Y", Weights!$D$14, Weights!$C$14) + IF(Working!V58="Y",Weights!$D$12,Weights!$C$12)</f>
        <v>1.7915618448119017</v>
      </c>
      <c r="AA58" cm="1">
        <f t="array" ref="AA58">ABS(( 1 - (1/(1 +(((((IF(Working!N58 = "Y",(_xlfn.IFS(Working!O58 = 0, Weights!$C$8,Working!O58 = 1, Weights!$D$8,Working!O58 = 2, Weights!$E$8,Working!O58 = 3, Weights!$F$8,Working!O58 = 4, Weights!$G$8)), 1))*(Working!L58)) + ((IF(Working!N58 = "Y",(_xlfn.IFS(Working!P58 = 0, Weights!$C$9,Working!P58 = 1, Weights!$D$9,Working!P58 = 2, Weights!$E$9,Working!P58 = 3, Weights!$F$9,Working!P58 = 4, Weights!$G$9)), 1))*(Working!M58))) - (Working!AB58)) / ((((IF(Working!N58 = "Y",(_xlfn.IFS(Working!O58 = 0, Weights!$C$8,Working!O58 = 1, Weights!$D$8,Working!O58 = 2, Weights!$E$8,Working!O58 = 3, Weights!$F$8,Working!O58 = 4, Weights!$G$8)), 1))*(Working!L58)) + ((IF(Working!N58 = "Y",(_xlfn.IFS(Working!P58 = 0, Weights!$C$9,Working!P58 = 1, Weights!$D$9,Working!P58 = 2, Weights!$E$9,Working!P58 = 3, Weights!$F$9,Working!P58 = 4, Weights!$G$9)), 1))*(Working!M58)))))))))</f>
        <v>0.34156184481190188</v>
      </c>
      <c r="AB58">
        <f>((Weights!$B$18)*(Working!G58) + (Weights!$B$19)*(Working!H58) + (Weights!$B$20)*(Working!K58))</f>
        <v>8651.5950000000012</v>
      </c>
    </row>
    <row r="59" spans="4:28" x14ac:dyDescent="0.2">
      <c r="D59">
        <f>ROUND((Working!Z59*Working!AB59), 2)</f>
        <v>23821.27</v>
      </c>
      <c r="G59">
        <v>6895.18</v>
      </c>
      <c r="H59">
        <v>2150.1999999999998</v>
      </c>
      <c r="I59" t="s">
        <v>27</v>
      </c>
      <c r="J59" t="s">
        <v>28</v>
      </c>
      <c r="K59">
        <v>1448.93</v>
      </c>
      <c r="L59">
        <v>27430.799999999999</v>
      </c>
      <c r="M59">
        <v>12336.03</v>
      </c>
      <c r="N59" t="s">
        <v>27</v>
      </c>
      <c r="O59">
        <v>0</v>
      </c>
      <c r="P59">
        <v>2</v>
      </c>
      <c r="Q59" t="s">
        <v>27</v>
      </c>
      <c r="R59" t="s">
        <v>27</v>
      </c>
      <c r="U59" t="s">
        <v>29</v>
      </c>
      <c r="V59" t="s">
        <v>30</v>
      </c>
      <c r="W59" t="s">
        <v>27</v>
      </c>
      <c r="X59" t="s">
        <v>27</v>
      </c>
      <c r="Z59">
        <f>1+(Working!AA59)+IF(Working!Q59="Y",Weights!$D$10,Weights!$C$10)+IF(Working!R59="Y",Weights!$D$11,Weights!$C$11)+IF(Working!J59="Y",Weights!$D$3,Weights!$C$3)+IF(Working!W59="Y",Weights!$D$13,Weights!$C$13)+IF(Working!X59 = "Y", Weights!$D$14, Weights!$C$14) + IF(Working!V59="Y",Weights!$D$12,Weights!$C$12)</f>
        <v>1.5779430490136392</v>
      </c>
      <c r="AA59" cm="1">
        <f t="array" ref="AA59">ABS(( 1 - (1/(1 +(((((IF(Working!N59 = "Y",(_xlfn.IFS(Working!O59 = 0, Weights!$C$8,Working!O59 = 1, Weights!$D$8,Working!O59 = 2, Weights!$E$8,Working!O59 = 3, Weights!$F$8,Working!O59 = 4, Weights!$G$8)), 1))*(Working!L59)) + ((IF(Working!N59 = "Y",(_xlfn.IFS(Working!P59 = 0, Weights!$C$9,Working!P59 = 1, Weights!$D$9,Working!P59 = 2, Weights!$E$9,Working!P59 = 3, Weights!$F$9,Working!P59 = 4, Weights!$G$9)), 1))*(Working!M59))) - (Working!AB59)) / ((((IF(Working!N59 = "Y",(_xlfn.IFS(Working!O59 = 0, Weights!$C$8,Working!O59 = 1, Weights!$D$8,Working!O59 = 2, Weights!$E$8,Working!O59 = 3, Weights!$F$8,Working!O59 = 4, Weights!$G$8)), 1))*(Working!L59)) + ((IF(Working!N59 = "Y",(_xlfn.IFS(Working!P59 = 0, Weights!$C$9,Working!P59 = 1, Weights!$D$9,Working!P59 = 2, Weights!$E$9,Working!P59 = 3, Weights!$F$9,Working!P59 = 4, Weights!$G$9)), 1))*(Working!M59)))))))))</f>
        <v>0.12794304901363929</v>
      </c>
      <c r="AB59">
        <f>((Weights!$B$18)*(Working!G59) + (Weights!$B$19)*(Working!H59) + (Weights!$B$20)*(Working!K59))</f>
        <v>15096.405000000001</v>
      </c>
    </row>
    <row r="60" spans="4:28" x14ac:dyDescent="0.2">
      <c r="D60">
        <f>ROUND((Working!Z60*Working!AB60), 2)</f>
        <v>24678.959999999999</v>
      </c>
      <c r="G60">
        <v>5132.91</v>
      </c>
      <c r="H60">
        <v>1910.86</v>
      </c>
      <c r="I60" t="s">
        <v>27</v>
      </c>
      <c r="J60" t="s">
        <v>28</v>
      </c>
      <c r="K60">
        <v>3736.04</v>
      </c>
      <c r="L60">
        <v>22778.94</v>
      </c>
      <c r="M60">
        <v>15787.31</v>
      </c>
      <c r="N60" t="s">
        <v>27</v>
      </c>
      <c r="O60">
        <v>0</v>
      </c>
      <c r="P60">
        <v>3</v>
      </c>
      <c r="Q60" t="s">
        <v>27</v>
      </c>
      <c r="R60" t="s">
        <v>27</v>
      </c>
      <c r="U60" t="s">
        <v>29</v>
      </c>
      <c r="V60" t="s">
        <v>30</v>
      </c>
      <c r="W60" t="s">
        <v>27</v>
      </c>
      <c r="X60" t="s">
        <v>27</v>
      </c>
      <c r="Z60">
        <f>1+(Working!AA60)+IF(Working!Q60="Y",Weights!$D$10,Weights!$C$10)+IF(Working!R60="Y",Weights!$D$11,Weights!$C$11)+IF(Working!J60="Y",Weights!$D$3,Weights!$C$3)+IF(Working!W60="Y",Weights!$D$13,Weights!$C$13)+IF(Working!X60 = "Y", Weights!$D$14, Weights!$C$14) + IF(Working!V60="Y",Weights!$D$12,Weights!$C$12)</f>
        <v>1.5823438496035271</v>
      </c>
      <c r="AA60" cm="1">
        <f t="array" ref="AA60">ABS(( 1 - (1/(1 +(((((IF(Working!N60 = "Y",(_xlfn.IFS(Working!O60 = 0, Weights!$C$8,Working!O60 = 1, Weights!$D$8,Working!O60 = 2, Weights!$E$8,Working!O60 = 3, Weights!$F$8,Working!O60 = 4, Weights!$G$8)), 1))*(Working!L60)) + ((IF(Working!N60 = "Y",(_xlfn.IFS(Working!P60 = 0, Weights!$C$9,Working!P60 = 1, Weights!$D$9,Working!P60 = 2, Weights!$E$9,Working!P60 = 3, Weights!$F$9,Working!P60 = 4, Weights!$G$9)), 1))*(Working!M60))) - (Working!AB60)) / ((((IF(Working!N60 = "Y",(_xlfn.IFS(Working!O60 = 0, Weights!$C$8,Working!O60 = 1, Weights!$D$8,Working!O60 = 2, Weights!$E$8,Working!O60 = 3, Weights!$F$8,Working!O60 = 4, Weights!$G$8)), 1))*(Working!L60)) + ((IF(Working!N60 = "Y",(_xlfn.IFS(Working!P60 = 0, Weights!$C$9,Working!P60 = 1, Weights!$D$9,Working!P60 = 2, Weights!$E$9,Working!P60 = 3, Weights!$F$9,Working!P60 = 4, Weights!$G$9)), 1))*(Working!M60)))))))))</f>
        <v>0.13234384960352719</v>
      </c>
      <c r="AB60">
        <f>((Weights!$B$18)*(Working!G60) + (Weights!$B$19)*(Working!H60) + (Weights!$B$20)*(Working!K60))</f>
        <v>15596.456999999999</v>
      </c>
    </row>
    <row r="61" spans="4:28" x14ac:dyDescent="0.2">
      <c r="D61">
        <f>ROUND((Working!Z61*Working!AB61), 2)</f>
        <v>17028.97</v>
      </c>
      <c r="G61">
        <v>3989</v>
      </c>
      <c r="H61">
        <v>1706.54</v>
      </c>
      <c r="I61" t="s">
        <v>27</v>
      </c>
      <c r="J61" t="s">
        <v>28</v>
      </c>
      <c r="K61">
        <v>1029.6099999999999</v>
      </c>
      <c r="L61">
        <v>24930.68</v>
      </c>
      <c r="M61">
        <v>29204.92</v>
      </c>
      <c r="N61" t="s">
        <v>27</v>
      </c>
      <c r="O61">
        <v>1</v>
      </c>
      <c r="P61">
        <v>3</v>
      </c>
      <c r="Q61" t="s">
        <v>27</v>
      </c>
      <c r="R61" t="s">
        <v>27</v>
      </c>
      <c r="U61" t="s">
        <v>29</v>
      </c>
      <c r="V61" t="s">
        <v>30</v>
      </c>
      <c r="W61" t="s">
        <v>27</v>
      </c>
      <c r="X61" t="s">
        <v>27</v>
      </c>
      <c r="Z61">
        <f>1+(Working!AA61)+IF(Working!Q61="Y",Weights!$D$10,Weights!$C$10)+IF(Working!R61="Y",Weights!$D$11,Weights!$C$11)+IF(Working!J61="Y",Weights!$D$3,Weights!$C$3)+IF(Working!W61="Y",Weights!$D$13,Weights!$C$13)+IF(Working!X61 = "Y", Weights!$D$14, Weights!$C$14) + IF(Working!V61="Y",Weights!$D$12,Weights!$C$12)</f>
        <v>1.7783404799551179</v>
      </c>
      <c r="AA61" cm="1">
        <f t="array" ref="AA61">ABS(( 1 - (1/(1 +(((((IF(Working!N61 = "Y",(_xlfn.IFS(Working!O61 = 0, Weights!$C$8,Working!O61 = 1, Weights!$D$8,Working!O61 = 2, Weights!$E$8,Working!O61 = 3, Weights!$F$8,Working!O61 = 4, Weights!$G$8)), 1))*(Working!L61)) + ((IF(Working!N61 = "Y",(_xlfn.IFS(Working!P61 = 0, Weights!$C$9,Working!P61 = 1, Weights!$D$9,Working!P61 = 2, Weights!$E$9,Working!P61 = 3, Weights!$F$9,Working!P61 = 4, Weights!$G$9)), 1))*(Working!M61))) - (Working!AB61)) / ((((IF(Working!N61 = "Y",(_xlfn.IFS(Working!O61 = 0, Weights!$C$8,Working!O61 = 1, Weights!$D$8,Working!O61 = 2, Weights!$E$8,Working!O61 = 3, Weights!$F$8,Working!O61 = 4, Weights!$G$8)), 1))*(Working!L61)) + ((IF(Working!N61 = "Y",(_xlfn.IFS(Working!P61 = 0, Weights!$C$9,Working!P61 = 1, Weights!$D$9,Working!P61 = 2, Weights!$E$9,Working!P61 = 3, Weights!$F$9,Working!P61 = 4, Weights!$G$9)), 1))*(Working!M61)))))))))</f>
        <v>0.32834047995511795</v>
      </c>
      <c r="AB61">
        <f>((Weights!$B$18)*(Working!G61) + (Weights!$B$19)*(Working!H61) + (Weights!$B$20)*(Working!K61))</f>
        <v>9575.762999999999</v>
      </c>
    </row>
    <row r="62" spans="4:28" x14ac:dyDescent="0.2">
      <c r="D62">
        <f>ROUND((Working!Z62*Working!AB62), 2)</f>
        <v>29511.119999999999</v>
      </c>
      <c r="G62">
        <v>7793.66</v>
      </c>
      <c r="H62">
        <v>1044.22</v>
      </c>
      <c r="I62" t="s">
        <v>27</v>
      </c>
      <c r="J62" t="s">
        <v>28</v>
      </c>
      <c r="K62">
        <v>4182.7700000000004</v>
      </c>
      <c r="L62">
        <v>28082.46</v>
      </c>
      <c r="M62">
        <v>19940.3</v>
      </c>
      <c r="N62" t="s">
        <v>27</v>
      </c>
      <c r="O62">
        <v>1</v>
      </c>
      <c r="P62">
        <v>4</v>
      </c>
      <c r="Q62" t="s">
        <v>27</v>
      </c>
      <c r="R62" t="s">
        <v>27</v>
      </c>
      <c r="U62" t="s">
        <v>29</v>
      </c>
      <c r="V62" t="s">
        <v>30</v>
      </c>
      <c r="W62" t="s">
        <v>27</v>
      </c>
      <c r="X62" t="s">
        <v>27</v>
      </c>
      <c r="Z62">
        <f>1+(Working!AA62)+IF(Working!Q62="Y",Weights!$D$10,Weights!$C$10)+IF(Working!R62="Y",Weights!$D$11,Weights!$C$11)+IF(Working!J62="Y",Weights!$D$3,Weights!$C$3)+IF(Working!W62="Y",Weights!$D$13,Weights!$C$13)+IF(Working!X62 = "Y", Weights!$D$14, Weights!$C$14) + IF(Working!V62="Y",Weights!$D$12,Weights!$C$12)</f>
        <v>1.5356208874384991</v>
      </c>
      <c r="AA62" cm="1">
        <f t="array" ref="AA62">ABS(( 1 - (1/(1 +(((((IF(Working!N62 = "Y",(_xlfn.IFS(Working!O62 = 0, Weights!$C$8,Working!O62 = 1, Weights!$D$8,Working!O62 = 2, Weights!$E$8,Working!O62 = 3, Weights!$F$8,Working!O62 = 4, Weights!$G$8)), 1))*(Working!L62)) + ((IF(Working!N62 = "Y",(_xlfn.IFS(Working!P62 = 0, Weights!$C$9,Working!P62 = 1, Weights!$D$9,Working!P62 = 2, Weights!$E$9,Working!P62 = 3, Weights!$F$9,Working!P62 = 4, Weights!$G$9)), 1))*(Working!M62))) - (Working!AB62)) / ((((IF(Working!N62 = "Y",(_xlfn.IFS(Working!O62 = 0, Weights!$C$8,Working!O62 = 1, Weights!$D$8,Working!O62 = 2, Weights!$E$8,Working!O62 = 3, Weights!$F$8,Working!O62 = 4, Weights!$G$8)), 1))*(Working!L62)) + ((IF(Working!N62 = "Y",(_xlfn.IFS(Working!P62 = 0, Weights!$C$9,Working!P62 = 1, Weights!$D$9,Working!P62 = 2, Weights!$E$9,Working!P62 = 3, Weights!$F$9,Working!P62 = 4, Weights!$G$9)), 1))*(Working!M62)))))))))</f>
        <v>8.5620887438499049E-2</v>
      </c>
      <c r="AB62">
        <f>((Weights!$B$18)*(Working!G62) + (Weights!$B$19)*(Working!H62) + (Weights!$B$20)*(Working!K62))</f>
        <v>19217.709000000003</v>
      </c>
    </row>
    <row r="63" spans="4:28" x14ac:dyDescent="0.2">
      <c r="D63">
        <f>ROUND((Working!Z63*Working!AB63), 2)</f>
        <v>27940.57</v>
      </c>
      <c r="G63">
        <v>8414.02</v>
      </c>
      <c r="H63">
        <v>978.1</v>
      </c>
      <c r="I63" t="s">
        <v>27</v>
      </c>
      <c r="J63" t="s">
        <v>28</v>
      </c>
      <c r="K63">
        <v>2173.56</v>
      </c>
      <c r="L63">
        <v>29850.560000000001</v>
      </c>
      <c r="M63">
        <v>14314.25</v>
      </c>
      <c r="N63" t="s">
        <v>27</v>
      </c>
      <c r="O63">
        <v>0</v>
      </c>
      <c r="P63">
        <v>3</v>
      </c>
      <c r="Q63" t="s">
        <v>27</v>
      </c>
      <c r="R63" t="s">
        <v>27</v>
      </c>
      <c r="U63" t="s">
        <v>29</v>
      </c>
      <c r="V63" t="s">
        <v>30</v>
      </c>
      <c r="W63" t="s">
        <v>27</v>
      </c>
      <c r="X63" t="s">
        <v>27</v>
      </c>
      <c r="Z63">
        <f>1+(Working!AA63)+IF(Working!Q63="Y",Weights!$D$10,Weights!$C$10)+IF(Working!R63="Y",Weights!$D$11,Weights!$C$11)+IF(Working!J63="Y",Weights!$D$3,Weights!$C$3)+IF(Working!W63="Y",Weights!$D$13,Weights!$C$13)+IF(Working!X63 = "Y", Weights!$D$14, Weights!$C$14) + IF(Working!V63="Y",Weights!$D$12,Weights!$C$12)</f>
        <v>1.6382538623415284</v>
      </c>
      <c r="AA63" cm="1">
        <f t="array" ref="AA63">ABS(( 1 - (1/(1 +(((((IF(Working!N63 = "Y",(_xlfn.IFS(Working!O63 = 0, Weights!$C$8,Working!O63 = 1, Weights!$D$8,Working!O63 = 2, Weights!$E$8,Working!O63 = 3, Weights!$F$8,Working!O63 = 4, Weights!$G$8)), 1))*(Working!L63)) + ((IF(Working!N63 = "Y",(_xlfn.IFS(Working!P63 = 0, Weights!$C$9,Working!P63 = 1, Weights!$D$9,Working!P63 = 2, Weights!$E$9,Working!P63 = 3, Weights!$F$9,Working!P63 = 4, Weights!$G$9)), 1))*(Working!M63))) - (Working!AB63)) / ((((IF(Working!N63 = "Y",(_xlfn.IFS(Working!O63 = 0, Weights!$C$8,Working!O63 = 1, Weights!$D$8,Working!O63 = 2, Weights!$E$8,Working!O63 = 3, Weights!$F$8,Working!O63 = 4, Weights!$G$8)), 1))*(Working!L63)) + ((IF(Working!N63 = "Y",(_xlfn.IFS(Working!P63 = 0, Weights!$C$9,Working!P63 = 1, Weights!$D$9,Working!P63 = 2, Weights!$E$9,Working!P63 = 3, Weights!$F$9,Working!P63 = 4, Weights!$G$9)), 1))*(Working!M63)))))))))</f>
        <v>0.18825386234152852</v>
      </c>
      <c r="AB63">
        <f>((Weights!$B$18)*(Working!G63) + (Weights!$B$19)*(Working!H63) + (Weights!$B$20)*(Working!K63))</f>
        <v>17055.09</v>
      </c>
    </row>
    <row r="64" spans="4:28" x14ac:dyDescent="0.2">
      <c r="D64">
        <f>ROUND((Working!Z64*Working!AB64), 2)</f>
        <v>20561.849999999999</v>
      </c>
      <c r="G64">
        <v>3902.79</v>
      </c>
      <c r="H64">
        <v>1375.56</v>
      </c>
      <c r="I64" t="s">
        <v>27</v>
      </c>
      <c r="J64" t="s">
        <v>28</v>
      </c>
      <c r="K64">
        <v>3475.29</v>
      </c>
      <c r="L64">
        <v>11083.19</v>
      </c>
      <c r="M64">
        <v>22934.34</v>
      </c>
      <c r="N64" t="s">
        <v>27</v>
      </c>
      <c r="O64">
        <v>1</v>
      </c>
      <c r="P64">
        <v>4</v>
      </c>
      <c r="Q64" t="s">
        <v>27</v>
      </c>
      <c r="R64" t="s">
        <v>27</v>
      </c>
      <c r="U64" t="s">
        <v>29</v>
      </c>
      <c r="V64" t="s">
        <v>30</v>
      </c>
      <c r="W64" t="s">
        <v>27</v>
      </c>
      <c r="X64" t="s">
        <v>27</v>
      </c>
      <c r="Z64">
        <f>1+(Working!AA64)+IF(Working!Q64="Y",Weights!$D$10,Weights!$C$10)+IF(Working!R64="Y",Weights!$D$11,Weights!$C$11)+IF(Working!J64="Y",Weights!$D$3,Weights!$C$3)+IF(Working!W64="Y",Weights!$D$13,Weights!$C$13)+IF(Working!X64 = "Y", Weights!$D$14, Weights!$C$14) + IF(Working!V64="Y",Weights!$D$12,Weights!$C$12)</f>
        <v>1.6167786680361158</v>
      </c>
      <c r="AA64" cm="1">
        <f t="array" ref="AA64">ABS(( 1 - (1/(1 +(((((IF(Working!N64 = "Y",(_xlfn.IFS(Working!O64 = 0, Weights!$C$8,Working!O64 = 1, Weights!$D$8,Working!O64 = 2, Weights!$E$8,Working!O64 = 3, Weights!$F$8,Working!O64 = 4, Weights!$G$8)), 1))*(Working!L64)) + ((IF(Working!N64 = "Y",(_xlfn.IFS(Working!P64 = 0, Weights!$C$9,Working!P64 = 1, Weights!$D$9,Working!P64 = 2, Weights!$E$9,Working!P64 = 3, Weights!$F$9,Working!P64 = 4, Weights!$G$9)), 1))*(Working!M64))) - (Working!AB64)) / ((((IF(Working!N64 = "Y",(_xlfn.IFS(Working!O64 = 0, Weights!$C$8,Working!O64 = 1, Weights!$D$8,Working!O64 = 2, Weights!$E$8,Working!O64 = 3, Weights!$F$8,Working!O64 = 4, Weights!$G$8)), 1))*(Working!L64)) + ((IF(Working!N64 = "Y",(_xlfn.IFS(Working!P64 = 0, Weights!$C$9,Working!P64 = 1, Weights!$D$9,Working!P64 = 2, Weights!$E$9,Working!P64 = 3, Weights!$F$9,Working!P64 = 4, Weights!$G$9)), 1))*(Working!M64)))))))))</f>
        <v>0.16677866803611585</v>
      </c>
      <c r="AB64">
        <f>((Weights!$B$18)*(Working!G64) + (Weights!$B$19)*(Working!H64) + (Weights!$B$20)*(Working!K64))</f>
        <v>12717.791999999998</v>
      </c>
    </row>
    <row r="65" spans="4:28" x14ac:dyDescent="0.2">
      <c r="D65">
        <f>ROUND((Working!Z65*Working!AB65), 2)</f>
        <v>29378.81</v>
      </c>
      <c r="G65">
        <v>8016</v>
      </c>
      <c r="H65">
        <v>2170.85</v>
      </c>
      <c r="I65" t="s">
        <v>27</v>
      </c>
      <c r="J65" t="s">
        <v>28</v>
      </c>
      <c r="K65">
        <v>2860.28</v>
      </c>
      <c r="L65">
        <v>10543.6</v>
      </c>
      <c r="M65">
        <v>21959.119999999999</v>
      </c>
      <c r="N65" t="s">
        <v>27</v>
      </c>
      <c r="O65">
        <v>0</v>
      </c>
      <c r="P65">
        <v>4</v>
      </c>
      <c r="Q65" t="s">
        <v>27</v>
      </c>
      <c r="R65" t="s">
        <v>27</v>
      </c>
      <c r="U65" t="s">
        <v>29</v>
      </c>
      <c r="V65" t="s">
        <v>30</v>
      </c>
      <c r="W65" t="s">
        <v>27</v>
      </c>
      <c r="X65" t="s">
        <v>27</v>
      </c>
      <c r="Z65">
        <f>1+(Working!AA65)+IF(Working!Q65="Y",Weights!$D$10,Weights!$C$10)+IF(Working!R65="Y",Weights!$D$11,Weights!$C$11)+IF(Working!J65="Y",Weights!$D$3,Weights!$C$3)+IF(Working!W65="Y",Weights!$D$13,Weights!$C$13)+IF(Working!X65 = "Y", Weights!$D$14, Weights!$C$14) + IF(Working!V65="Y",Weights!$D$12,Weights!$C$12)</f>
        <v>1.5528371144532247</v>
      </c>
      <c r="AA65" cm="1">
        <f t="array" ref="AA65">ABS(( 1 - (1/(1 +(((((IF(Working!N65 = "Y",(_xlfn.IFS(Working!O65 = 0, Weights!$C$8,Working!O65 = 1, Weights!$D$8,Working!O65 = 2, Weights!$E$8,Working!O65 = 3, Weights!$F$8,Working!O65 = 4, Weights!$G$8)), 1))*(Working!L65)) + ((IF(Working!N65 = "Y",(_xlfn.IFS(Working!P65 = 0, Weights!$C$9,Working!P65 = 1, Weights!$D$9,Working!P65 = 2, Weights!$E$9,Working!P65 = 3, Weights!$F$9,Working!P65 = 4, Weights!$G$9)), 1))*(Working!M65))) - (Working!AB65)) / ((((IF(Working!N65 = "Y",(_xlfn.IFS(Working!O65 = 0, Weights!$C$8,Working!O65 = 1, Weights!$D$8,Working!O65 = 2, Weights!$E$8,Working!O65 = 3, Weights!$F$8,Working!O65 = 4, Weights!$G$8)), 1))*(Working!L65)) + ((IF(Working!N65 = "Y",(_xlfn.IFS(Working!P65 = 0, Weights!$C$9,Working!P65 = 1, Weights!$D$9,Working!P65 = 2, Weights!$E$9,Working!P65 = 3, Weights!$F$9,Working!P65 = 4, Weights!$G$9)), 1))*(Working!M65)))))))))</f>
        <v>0.10283711445322474</v>
      </c>
      <c r="AB65">
        <f>((Weights!$B$18)*(Working!G65) + (Weights!$B$19)*(Working!H65) + (Weights!$B$20)*(Working!K65))</f>
        <v>18919.440000000002</v>
      </c>
    </row>
    <row r="66" spans="4:28" x14ac:dyDescent="0.2">
      <c r="D66">
        <f>ROUND((Working!Z66*Working!AB66), 2)</f>
        <v>84442.89</v>
      </c>
      <c r="G66">
        <v>9601.7800000000007</v>
      </c>
      <c r="H66">
        <v>2403.19</v>
      </c>
      <c r="I66" t="s">
        <v>27</v>
      </c>
      <c r="J66" t="s">
        <v>28</v>
      </c>
      <c r="K66">
        <v>4192.84</v>
      </c>
      <c r="L66">
        <v>16186.97</v>
      </c>
      <c r="M66">
        <v>17010.939999999999</v>
      </c>
      <c r="N66" t="s">
        <v>27</v>
      </c>
      <c r="O66">
        <v>1</v>
      </c>
      <c r="P66">
        <v>2</v>
      </c>
      <c r="Q66" t="s">
        <v>27</v>
      </c>
      <c r="R66" t="s">
        <v>27</v>
      </c>
      <c r="U66" t="s">
        <v>29</v>
      </c>
      <c r="V66" t="s">
        <v>30</v>
      </c>
      <c r="W66" t="s">
        <v>27</v>
      </c>
      <c r="X66" t="s">
        <v>27</v>
      </c>
      <c r="Z66">
        <f>1+(Working!AA66)+IF(Working!Q66="Y",Weights!$D$10,Weights!$C$10)+IF(Working!R66="Y",Weights!$D$11,Weights!$C$11)+IF(Working!J66="Y",Weights!$D$3,Weights!$C$3)+IF(Working!W66="Y",Weights!$D$13,Weights!$C$13)+IF(Working!X66 = "Y", Weights!$D$14, Weights!$C$14) + IF(Working!V66="Y",Weights!$D$12,Weights!$C$12)</f>
        <v>3.5817675513019531</v>
      </c>
      <c r="AA66" cm="1">
        <f t="array" ref="AA66">ABS(( 1 - (1/(1 +(((((IF(Working!N66 = "Y",(_xlfn.IFS(Working!O66 = 0, Weights!$C$8,Working!O66 = 1, Weights!$D$8,Working!O66 = 2, Weights!$E$8,Working!O66 = 3, Weights!$F$8,Working!O66 = 4, Weights!$G$8)), 1))*(Working!L66)) + ((IF(Working!N66 = "Y",(_xlfn.IFS(Working!P66 = 0, Weights!$C$9,Working!P66 = 1, Weights!$D$9,Working!P66 = 2, Weights!$E$9,Working!P66 = 3, Weights!$F$9,Working!P66 = 4, Weights!$G$9)), 1))*(Working!M66))) - (Working!AB66)) / ((((IF(Working!N66 = "Y",(_xlfn.IFS(Working!O66 = 0, Weights!$C$8,Working!O66 = 1, Weights!$D$8,Working!O66 = 2, Weights!$E$8,Working!O66 = 3, Weights!$F$8,Working!O66 = 4, Weights!$G$8)), 1))*(Working!L66)) + ((IF(Working!N66 = "Y",(_xlfn.IFS(Working!P66 = 0, Weights!$C$9,Working!P66 = 1, Weights!$D$9,Working!P66 = 2, Weights!$E$9,Working!P66 = 3, Weights!$F$9,Working!P66 = 4, Weights!$G$9)), 1))*(Working!M66)))))))))</f>
        <v>2.1317675513019529</v>
      </c>
      <c r="AB66">
        <f>((Weights!$B$18)*(Working!G66) + (Weights!$B$19)*(Working!H66) + (Weights!$B$20)*(Working!K66))</f>
        <v>23575.758000000002</v>
      </c>
    </row>
    <row r="67" spans="4:28" x14ac:dyDescent="0.2">
      <c r="D67">
        <f>ROUND((Working!Z67*Working!AB67), 2)</f>
        <v>34584.75</v>
      </c>
      <c r="G67">
        <v>6091.07</v>
      </c>
      <c r="H67">
        <v>1244.1199999999999</v>
      </c>
      <c r="I67" t="s">
        <v>27</v>
      </c>
      <c r="J67" t="s">
        <v>28</v>
      </c>
      <c r="K67">
        <v>4332.41</v>
      </c>
      <c r="L67">
        <v>24169.439999999999</v>
      </c>
      <c r="M67">
        <v>29013.040000000001</v>
      </c>
      <c r="N67" t="s">
        <v>27</v>
      </c>
      <c r="O67">
        <v>1</v>
      </c>
      <c r="P67">
        <v>2</v>
      </c>
      <c r="Q67" t="s">
        <v>27</v>
      </c>
      <c r="R67" t="s">
        <v>27</v>
      </c>
      <c r="U67" t="s">
        <v>29</v>
      </c>
      <c r="V67" t="s">
        <v>30</v>
      </c>
      <c r="W67" t="s">
        <v>27</v>
      </c>
      <c r="X67" t="s">
        <v>27</v>
      </c>
      <c r="Z67">
        <f>1+(Working!AA67)+IF(Working!Q67="Y",Weights!$D$10,Weights!$C$10)+IF(Working!R67="Y",Weights!$D$11,Weights!$C$11)+IF(Working!J67="Y",Weights!$D$3,Weights!$C$3)+IF(Working!W67="Y",Weights!$D$13,Weights!$C$13)+IF(Working!X67 = "Y", Weights!$D$14, Weights!$C$14) + IF(Working!V67="Y",Weights!$D$12,Weights!$C$12)</f>
        <v>2.0191743166912937</v>
      </c>
      <c r="AA67" cm="1">
        <f t="array" ref="AA67">ABS(( 1 - (1/(1 +(((((IF(Working!N67 = "Y",(_xlfn.IFS(Working!O67 = 0, Weights!$C$8,Working!O67 = 1, Weights!$D$8,Working!O67 = 2, Weights!$E$8,Working!O67 = 3, Weights!$F$8,Working!O67 = 4, Weights!$G$8)), 1))*(Working!L67)) + ((IF(Working!N67 = "Y",(_xlfn.IFS(Working!P67 = 0, Weights!$C$9,Working!P67 = 1, Weights!$D$9,Working!P67 = 2, Weights!$E$9,Working!P67 = 3, Weights!$F$9,Working!P67 = 4, Weights!$G$9)), 1))*(Working!M67))) - (Working!AB67)) / ((((IF(Working!N67 = "Y",(_xlfn.IFS(Working!O67 = 0, Weights!$C$8,Working!O67 = 1, Weights!$D$8,Working!O67 = 2, Weights!$E$8,Working!O67 = 3, Weights!$F$8,Working!O67 = 4, Weights!$G$8)), 1))*(Working!L67)) + ((IF(Working!N67 = "Y",(_xlfn.IFS(Working!P67 = 0, Weights!$C$9,Working!P67 = 1, Weights!$D$9,Working!P67 = 2, Weights!$E$9,Working!P67 = 3, Weights!$F$9,Working!P67 = 4, Weights!$G$9)), 1))*(Working!M67)))))))))</f>
        <v>0.5691743166912937</v>
      </c>
      <c r="AB67">
        <f>((Weights!$B$18)*(Working!G67) + (Weights!$B$19)*(Working!H67) + (Weights!$B$20)*(Working!K67))</f>
        <v>17128.163999999997</v>
      </c>
    </row>
    <row r="68" spans="4:28" x14ac:dyDescent="0.2">
      <c r="D68">
        <f>ROUND((Working!Z68*Working!AB68), 2)</f>
        <v>28903.200000000001</v>
      </c>
      <c r="G68">
        <v>7789.94</v>
      </c>
      <c r="H68">
        <v>549.83000000000004</v>
      </c>
      <c r="I68" t="s">
        <v>27</v>
      </c>
      <c r="J68" t="s">
        <v>28</v>
      </c>
      <c r="K68">
        <v>4085.18</v>
      </c>
      <c r="L68">
        <v>14617.13</v>
      </c>
      <c r="M68">
        <v>24901.17</v>
      </c>
      <c r="N68" t="s">
        <v>27</v>
      </c>
      <c r="O68">
        <v>0</v>
      </c>
      <c r="P68">
        <v>4</v>
      </c>
      <c r="Q68" t="s">
        <v>27</v>
      </c>
      <c r="R68" t="s">
        <v>27</v>
      </c>
      <c r="U68" t="s">
        <v>29</v>
      </c>
      <c r="V68" t="s">
        <v>30</v>
      </c>
      <c r="W68" t="s">
        <v>27</v>
      </c>
      <c r="X68" t="s">
        <v>27</v>
      </c>
      <c r="Z68">
        <f>1+(Working!AA68)+IF(Working!Q68="Y",Weights!$D$10,Weights!$C$10)+IF(Working!R68="Y",Weights!$D$11,Weights!$C$11)+IF(Working!J68="Y",Weights!$D$3,Weights!$C$3)+IF(Working!W68="Y",Weights!$D$13,Weights!$C$13)+IF(Working!X68 = "Y", Weights!$D$14, Weights!$C$14) + IF(Working!V68="Y",Weights!$D$12,Weights!$C$12)</f>
        <v>1.5646630370161769</v>
      </c>
      <c r="AA68" cm="1">
        <f t="array" ref="AA68">ABS(( 1 - (1/(1 +(((((IF(Working!N68 = "Y",(_xlfn.IFS(Working!O68 = 0, Weights!$C$8,Working!O68 = 1, Weights!$D$8,Working!O68 = 2, Weights!$E$8,Working!O68 = 3, Weights!$F$8,Working!O68 = 4, Weights!$G$8)), 1))*(Working!L68)) + ((IF(Working!N68 = "Y",(_xlfn.IFS(Working!P68 = 0, Weights!$C$9,Working!P68 = 1, Weights!$D$9,Working!P68 = 2, Weights!$E$9,Working!P68 = 3, Weights!$F$9,Working!P68 = 4, Weights!$G$9)), 1))*(Working!M68))) - (Working!AB68)) / ((((IF(Working!N68 = "Y",(_xlfn.IFS(Working!O68 = 0, Weights!$C$8,Working!O68 = 1, Weights!$D$8,Working!O68 = 2, Weights!$E$8,Working!O68 = 3, Weights!$F$8,Working!O68 = 4, Weights!$G$8)), 1))*(Working!L68)) + ((IF(Working!N68 = "Y",(_xlfn.IFS(Working!P68 = 0, Weights!$C$9,Working!P68 = 1, Weights!$D$9,Working!P68 = 2, Weights!$E$9,Working!P68 = 3, Weights!$F$9,Working!P68 = 4, Weights!$G$9)), 1))*(Working!M68)))))))))</f>
        <v>0.11466303701617697</v>
      </c>
      <c r="AB68">
        <f>((Weights!$B$18)*(Working!G68) + (Weights!$B$19)*(Working!H68) + (Weights!$B$20)*(Working!K68))</f>
        <v>18472.475999999999</v>
      </c>
    </row>
    <row r="69" spans="4:28" x14ac:dyDescent="0.2">
      <c r="D69">
        <f>ROUND((Working!Z69*Working!AB69), 2)</f>
        <v>33213.78</v>
      </c>
      <c r="G69">
        <v>5447.57</v>
      </c>
      <c r="H69">
        <v>1877.68</v>
      </c>
      <c r="I69" t="s">
        <v>27</v>
      </c>
      <c r="J69" t="s">
        <v>28</v>
      </c>
      <c r="K69">
        <v>3859.51</v>
      </c>
      <c r="L69">
        <v>16271.29</v>
      </c>
      <c r="M69">
        <v>20341.93</v>
      </c>
      <c r="N69" t="s">
        <v>27</v>
      </c>
      <c r="O69">
        <v>0</v>
      </c>
      <c r="P69">
        <v>2</v>
      </c>
      <c r="Q69" t="s">
        <v>27</v>
      </c>
      <c r="R69" t="s">
        <v>27</v>
      </c>
      <c r="U69" t="s">
        <v>29</v>
      </c>
      <c r="V69" t="s">
        <v>30</v>
      </c>
      <c r="W69" t="s">
        <v>27</v>
      </c>
      <c r="X69" t="s">
        <v>27</v>
      </c>
      <c r="Z69">
        <f>1+(Working!AA69)+IF(Working!Q69="Y",Weights!$D$10,Weights!$C$10)+IF(Working!R69="Y",Weights!$D$11,Weights!$C$11)+IF(Working!J69="Y",Weights!$D$3,Weights!$C$3)+IF(Working!W69="Y",Weights!$D$13,Weights!$C$13)+IF(Working!X69 = "Y", Weights!$D$14, Weights!$C$14) + IF(Working!V69="Y",Weights!$D$12,Weights!$C$12)</f>
        <v>2.0484837870716621</v>
      </c>
      <c r="AA69" cm="1">
        <f t="array" ref="AA69">ABS(( 1 - (1/(1 +(((((IF(Working!N69 = "Y",(_xlfn.IFS(Working!O69 = 0, Weights!$C$8,Working!O69 = 1, Weights!$D$8,Working!O69 = 2, Weights!$E$8,Working!O69 = 3, Weights!$F$8,Working!O69 = 4, Weights!$G$8)), 1))*(Working!L69)) + ((IF(Working!N69 = "Y",(_xlfn.IFS(Working!P69 = 0, Weights!$C$9,Working!P69 = 1, Weights!$D$9,Working!P69 = 2, Weights!$E$9,Working!P69 = 3, Weights!$F$9,Working!P69 = 4, Weights!$G$9)), 1))*(Working!M69))) - (Working!AB69)) / ((((IF(Working!N69 = "Y",(_xlfn.IFS(Working!O69 = 0, Weights!$C$8,Working!O69 = 1, Weights!$D$8,Working!O69 = 2, Weights!$E$8,Working!O69 = 3, Weights!$F$8,Working!O69 = 4, Weights!$G$8)), 1))*(Working!L69)) + ((IF(Working!N69 = "Y",(_xlfn.IFS(Working!P69 = 0, Weights!$C$9,Working!P69 = 1, Weights!$D$9,Working!P69 = 2, Weights!$E$9,Working!P69 = 3, Weights!$F$9,Working!P69 = 4, Weights!$G$9)), 1))*(Working!M69)))))))))</f>
        <v>0.59848378707166194</v>
      </c>
      <c r="AB69">
        <f>((Weights!$B$18)*(Working!G69) + (Weights!$B$19)*(Working!H69) + (Weights!$B$20)*(Working!K69))</f>
        <v>16213.835999999999</v>
      </c>
    </row>
    <row r="70" spans="4:28" x14ac:dyDescent="0.2">
      <c r="D70">
        <f>ROUND((Working!Z70*Working!AB70), 2)</f>
        <v>31588.37</v>
      </c>
      <c r="G70">
        <v>9166.06</v>
      </c>
      <c r="H70">
        <v>1602.42</v>
      </c>
      <c r="I70" t="s">
        <v>27</v>
      </c>
      <c r="J70" t="s">
        <v>28</v>
      </c>
      <c r="K70">
        <v>3115.28</v>
      </c>
      <c r="L70">
        <v>28640.14</v>
      </c>
      <c r="M70">
        <v>14312.57</v>
      </c>
      <c r="N70" t="s">
        <v>27</v>
      </c>
      <c r="O70">
        <v>1</v>
      </c>
      <c r="P70">
        <v>4</v>
      </c>
      <c r="Q70" t="s">
        <v>27</v>
      </c>
      <c r="R70" t="s">
        <v>27</v>
      </c>
      <c r="U70" t="s">
        <v>29</v>
      </c>
      <c r="V70" t="s">
        <v>30</v>
      </c>
      <c r="W70" t="s">
        <v>27</v>
      </c>
      <c r="X70" t="s">
        <v>27</v>
      </c>
      <c r="Z70">
        <f>1+(Working!AA70)+IF(Working!Q70="Y",Weights!$D$10,Weights!$C$10)+IF(Working!R70="Y",Weights!$D$11,Weights!$C$11)+IF(Working!J70="Y",Weights!$D$3,Weights!$C$3)+IF(Working!W70="Y",Weights!$D$13,Weights!$C$13)+IF(Working!X70 = "Y", Weights!$D$14, Weights!$C$14) + IF(Working!V70="Y",Weights!$D$12,Weights!$C$12)</f>
        <v>1.5526419912880318</v>
      </c>
      <c r="AA70" cm="1">
        <f t="array" ref="AA70">ABS(( 1 - (1/(1 +(((((IF(Working!N70 = "Y",(_xlfn.IFS(Working!O70 = 0, Weights!$C$8,Working!O70 = 1, Weights!$D$8,Working!O70 = 2, Weights!$E$8,Working!O70 = 3, Weights!$F$8,Working!O70 = 4, Weights!$G$8)), 1))*(Working!L70)) + ((IF(Working!N70 = "Y",(_xlfn.IFS(Working!P70 = 0, Weights!$C$9,Working!P70 = 1, Weights!$D$9,Working!P70 = 2, Weights!$E$9,Working!P70 = 3, Weights!$F$9,Working!P70 = 4, Weights!$G$9)), 1))*(Working!M70))) - (Working!AB70)) / ((((IF(Working!N70 = "Y",(_xlfn.IFS(Working!O70 = 0, Weights!$C$8,Working!O70 = 1, Weights!$D$8,Working!O70 = 2, Weights!$E$8,Working!O70 = 3, Weights!$F$8,Working!O70 = 4, Weights!$G$8)), 1))*(Working!L70)) + ((IF(Working!N70 = "Y",(_xlfn.IFS(Working!P70 = 0, Weights!$C$9,Working!P70 = 1, Weights!$D$9,Working!P70 = 2, Weights!$E$9,Working!P70 = 3, Weights!$F$9,Working!P70 = 4, Weights!$G$9)), 1))*(Working!M70)))))))))</f>
        <v>0.10264199128803186</v>
      </c>
      <c r="AB70">
        <f>((Weights!$B$18)*(Working!G70) + (Weights!$B$19)*(Working!H70) + (Weights!$B$20)*(Working!K70))</f>
        <v>20344.914000000001</v>
      </c>
    </row>
    <row r="71" spans="4:28" x14ac:dyDescent="0.2">
      <c r="D71">
        <f>ROUND((Working!Z71*Working!AB71), 2)</f>
        <v>32281.52</v>
      </c>
      <c r="G71">
        <v>9366.2800000000007</v>
      </c>
      <c r="H71">
        <v>1036.46</v>
      </c>
      <c r="I71" t="s">
        <v>27</v>
      </c>
      <c r="J71" t="s">
        <v>28</v>
      </c>
      <c r="K71">
        <v>4111.1499999999996</v>
      </c>
      <c r="L71">
        <v>27316.76</v>
      </c>
      <c r="M71">
        <v>21254.41</v>
      </c>
      <c r="N71" t="s">
        <v>27</v>
      </c>
      <c r="O71">
        <v>0</v>
      </c>
      <c r="P71">
        <v>3</v>
      </c>
      <c r="Q71" t="s">
        <v>27</v>
      </c>
      <c r="R71" t="s">
        <v>27</v>
      </c>
      <c r="U71" t="s">
        <v>29</v>
      </c>
      <c r="V71" t="s">
        <v>30</v>
      </c>
      <c r="W71" t="s">
        <v>27</v>
      </c>
      <c r="X71" t="s">
        <v>27</v>
      </c>
      <c r="Z71">
        <f>1+(Working!AA71)+IF(Working!Q71="Y",Weights!$D$10,Weights!$C$10)+IF(Working!R71="Y",Weights!$D$11,Weights!$C$11)+IF(Working!J71="Y",Weights!$D$3,Weights!$C$3)+IF(Working!W71="Y",Weights!$D$13,Weights!$C$13)+IF(Working!X71 = "Y", Weights!$D$14, Weights!$C$14) + IF(Working!V71="Y",Weights!$D$12,Weights!$C$12)</f>
        <v>1.504271987031371</v>
      </c>
      <c r="AA71" cm="1">
        <f t="array" ref="AA71">ABS(( 1 - (1/(1 +(((((IF(Working!N71 = "Y",(_xlfn.IFS(Working!O71 = 0, Weights!$C$8,Working!O71 = 1, Weights!$D$8,Working!O71 = 2, Weights!$E$8,Working!O71 = 3, Weights!$F$8,Working!O71 = 4, Weights!$G$8)), 1))*(Working!L71)) + ((IF(Working!N71 = "Y",(_xlfn.IFS(Working!P71 = 0, Weights!$C$9,Working!P71 = 1, Weights!$D$9,Working!P71 = 2, Weights!$E$9,Working!P71 = 3, Weights!$F$9,Working!P71 = 4, Weights!$G$9)), 1))*(Working!M71))) - (Working!AB71)) / ((((IF(Working!N71 = "Y",(_xlfn.IFS(Working!O71 = 0, Weights!$C$8,Working!O71 = 1, Weights!$D$8,Working!O71 = 2, Weights!$E$8,Working!O71 = 3, Weights!$F$8,Working!O71 = 4, Weights!$G$8)), 1))*(Working!L71)) + ((IF(Working!N71 = "Y",(_xlfn.IFS(Working!P71 = 0, Weights!$C$9,Working!P71 = 1, Weights!$D$9,Working!P71 = 2, Weights!$E$9,Working!P71 = 3, Weights!$F$9,Working!P71 = 4, Weights!$G$9)), 1))*(Working!M71)))))))))</f>
        <v>5.4271987031371038E-2</v>
      </c>
      <c r="AB71">
        <f>((Weights!$B$18)*(Working!G71) + (Weights!$B$19)*(Working!H71) + (Weights!$B$20)*(Working!K71))</f>
        <v>21459.897000000001</v>
      </c>
    </row>
    <row r="72" spans="4:28" x14ac:dyDescent="0.2">
      <c r="D72">
        <f>ROUND((Working!Z72*Working!AB72), 2)</f>
        <v>30818.04</v>
      </c>
      <c r="G72">
        <v>7339.8</v>
      </c>
      <c r="H72">
        <v>1814.1</v>
      </c>
      <c r="I72" t="s">
        <v>27</v>
      </c>
      <c r="J72" t="s">
        <v>28</v>
      </c>
      <c r="K72">
        <v>3475.47</v>
      </c>
      <c r="L72">
        <v>26111.61</v>
      </c>
      <c r="M72">
        <v>17002.759999999998</v>
      </c>
      <c r="N72" t="s">
        <v>27</v>
      </c>
      <c r="O72">
        <v>1</v>
      </c>
      <c r="P72">
        <v>3</v>
      </c>
      <c r="Q72" t="s">
        <v>27</v>
      </c>
      <c r="R72" t="s">
        <v>27</v>
      </c>
      <c r="U72" t="s">
        <v>29</v>
      </c>
      <c r="V72" t="s">
        <v>30</v>
      </c>
      <c r="W72" t="s">
        <v>27</v>
      </c>
      <c r="X72" t="s">
        <v>27</v>
      </c>
      <c r="Z72">
        <f>1+(Working!AA72)+IF(Working!Q72="Y",Weights!$D$10,Weights!$C$10)+IF(Working!R72="Y",Weights!$D$11,Weights!$C$11)+IF(Working!J72="Y",Weights!$D$3,Weights!$C$3)+IF(Working!W72="Y",Weights!$D$13,Weights!$C$13)+IF(Working!X72 = "Y", Weights!$D$14, Weights!$C$14) + IF(Working!V72="Y",Weights!$D$12,Weights!$C$12)</f>
        <v>1.6749094819771211</v>
      </c>
      <c r="AA72" cm="1">
        <f t="array" ref="AA72">ABS(( 1 - (1/(1 +(((((IF(Working!N72 = "Y",(_xlfn.IFS(Working!O72 = 0, Weights!$C$8,Working!O72 = 1, Weights!$D$8,Working!O72 = 2, Weights!$E$8,Working!O72 = 3, Weights!$F$8,Working!O72 = 4, Weights!$G$8)), 1))*(Working!L72)) + ((IF(Working!N72 = "Y",(_xlfn.IFS(Working!P72 = 0, Weights!$C$9,Working!P72 = 1, Weights!$D$9,Working!P72 = 2, Weights!$E$9,Working!P72 = 3, Weights!$F$9,Working!P72 = 4, Weights!$G$9)), 1))*(Working!M72))) - (Working!AB72)) / ((((IF(Working!N72 = "Y",(_xlfn.IFS(Working!O72 = 0, Weights!$C$8,Working!O72 = 1, Weights!$D$8,Working!O72 = 2, Weights!$E$8,Working!O72 = 3, Weights!$F$8,Working!O72 = 4, Weights!$G$8)), 1))*(Working!L72)) + ((IF(Working!N72 = "Y",(_xlfn.IFS(Working!P72 = 0, Weights!$C$9,Working!P72 = 1, Weights!$D$9,Working!P72 = 2, Weights!$E$9,Working!P72 = 3, Weights!$F$9,Working!P72 = 4, Weights!$G$9)), 1))*(Working!M72)))))))))</f>
        <v>0.22490948197712113</v>
      </c>
      <c r="AB72">
        <f>((Weights!$B$18)*(Working!G72) + (Weights!$B$19)*(Working!H72) + (Weights!$B$20)*(Working!K72))</f>
        <v>18399.825000000001</v>
      </c>
    </row>
    <row r="73" spans="4:28" x14ac:dyDescent="0.2">
      <c r="D73">
        <f>ROUND((Working!Z73*Working!AB73), 2)</f>
        <v>26891.33</v>
      </c>
      <c r="G73">
        <v>6145.72</v>
      </c>
      <c r="H73">
        <v>878.11</v>
      </c>
      <c r="I73" t="s">
        <v>27</v>
      </c>
      <c r="J73" t="s">
        <v>28</v>
      </c>
      <c r="K73">
        <v>2115.25</v>
      </c>
      <c r="L73">
        <v>14031.11</v>
      </c>
      <c r="M73">
        <v>14370.56</v>
      </c>
      <c r="N73" t="s">
        <v>27</v>
      </c>
      <c r="O73">
        <v>1</v>
      </c>
      <c r="P73">
        <v>3</v>
      </c>
      <c r="Q73" t="s">
        <v>27</v>
      </c>
      <c r="R73" t="s">
        <v>27</v>
      </c>
      <c r="U73" t="s">
        <v>29</v>
      </c>
      <c r="V73" t="s">
        <v>30</v>
      </c>
      <c r="W73" t="s">
        <v>27</v>
      </c>
      <c r="X73" t="s">
        <v>27</v>
      </c>
      <c r="Z73">
        <f>1+(Working!AA73)+IF(Working!Q73="Y",Weights!$D$10,Weights!$C$10)+IF(Working!R73="Y",Weights!$D$11,Weights!$C$11)+IF(Working!J73="Y",Weights!$D$3,Weights!$C$3)+IF(Working!W73="Y",Weights!$D$13,Weights!$C$13)+IF(Working!X73 = "Y", Weights!$D$14, Weights!$C$14) + IF(Working!V73="Y",Weights!$D$12,Weights!$C$12)</f>
        <v>2.0000710164592923</v>
      </c>
      <c r="AA73" cm="1">
        <f t="array" ref="AA73">ABS(( 1 - (1/(1 +(((((IF(Working!N73 = "Y",(_xlfn.IFS(Working!O73 = 0, Weights!$C$8,Working!O73 = 1, Weights!$D$8,Working!O73 = 2, Weights!$E$8,Working!O73 = 3, Weights!$F$8,Working!O73 = 4, Weights!$G$8)), 1))*(Working!L73)) + ((IF(Working!N73 = "Y",(_xlfn.IFS(Working!P73 = 0, Weights!$C$9,Working!P73 = 1, Weights!$D$9,Working!P73 = 2, Weights!$E$9,Working!P73 = 3, Weights!$F$9,Working!P73 = 4, Weights!$G$9)), 1))*(Working!M73))) - (Working!AB73)) / ((((IF(Working!N73 = "Y",(_xlfn.IFS(Working!O73 = 0, Weights!$C$8,Working!O73 = 1, Weights!$D$8,Working!O73 = 2, Weights!$E$8,Working!O73 = 3, Weights!$F$8,Working!O73 = 4, Weights!$G$8)), 1))*(Working!L73)) + ((IF(Working!N73 = "Y",(_xlfn.IFS(Working!P73 = 0, Weights!$C$9,Working!P73 = 1, Weights!$D$9,Working!P73 = 2, Weights!$E$9,Working!P73 = 3, Weights!$F$9,Working!P73 = 4, Weights!$G$9)), 1))*(Working!M73)))))))))</f>
        <v>0.55007101645929213</v>
      </c>
      <c r="AB73">
        <f>((Weights!$B$18)*(Working!G73) + (Weights!$B$19)*(Working!H73) + (Weights!$B$20)*(Working!K73))</f>
        <v>13445.187</v>
      </c>
    </row>
    <row r="74" spans="4:28" x14ac:dyDescent="0.2">
      <c r="D74">
        <f>ROUND((Working!Z74*Working!AB74), 2)</f>
        <v>17255.349999999999</v>
      </c>
      <c r="G74">
        <v>1907.22</v>
      </c>
      <c r="H74">
        <v>758.71</v>
      </c>
      <c r="I74" t="s">
        <v>27</v>
      </c>
      <c r="J74" t="s">
        <v>28</v>
      </c>
      <c r="K74">
        <v>3878.94</v>
      </c>
      <c r="L74">
        <v>29719.74</v>
      </c>
      <c r="M74">
        <v>28784.33</v>
      </c>
      <c r="N74" t="s">
        <v>27</v>
      </c>
      <c r="O74">
        <v>0</v>
      </c>
      <c r="P74">
        <v>2</v>
      </c>
      <c r="Q74" t="s">
        <v>27</v>
      </c>
      <c r="R74" t="s">
        <v>27</v>
      </c>
      <c r="U74" t="s">
        <v>29</v>
      </c>
      <c r="V74" t="s">
        <v>30</v>
      </c>
      <c r="W74" t="s">
        <v>27</v>
      </c>
      <c r="X74" t="s">
        <v>27</v>
      </c>
      <c r="Z74">
        <f>1+(Working!AA74)+IF(Working!Q74="Y",Weights!$D$10,Weights!$C$10)+IF(Working!R74="Y",Weights!$D$11,Weights!$C$11)+IF(Working!J74="Y",Weights!$D$3,Weights!$C$3)+IF(Working!W74="Y",Weights!$D$13,Weights!$C$13)+IF(Working!X74 = "Y", Weights!$D$14, Weights!$C$14) + IF(Working!V74="Y",Weights!$D$12,Weights!$C$12)</f>
        <v>1.7993648711115646</v>
      </c>
      <c r="AA74" cm="1">
        <f t="array" ref="AA74">ABS(( 1 - (1/(1 +(((((IF(Working!N74 = "Y",(_xlfn.IFS(Working!O74 = 0, Weights!$C$8,Working!O74 = 1, Weights!$D$8,Working!O74 = 2, Weights!$E$8,Working!O74 = 3, Weights!$F$8,Working!O74 = 4, Weights!$G$8)), 1))*(Working!L74)) + ((IF(Working!N74 = "Y",(_xlfn.IFS(Working!P74 = 0, Weights!$C$9,Working!P74 = 1, Weights!$D$9,Working!P74 = 2, Weights!$E$9,Working!P74 = 3, Weights!$F$9,Working!P74 = 4, Weights!$G$9)), 1))*(Working!M74))) - (Working!AB74)) / ((((IF(Working!N74 = "Y",(_xlfn.IFS(Working!O74 = 0, Weights!$C$8,Working!O74 = 1, Weights!$D$8,Working!O74 = 2, Weights!$E$8,Working!O74 = 3, Weights!$F$8,Working!O74 = 4, Weights!$G$8)), 1))*(Working!L74)) + ((IF(Working!N74 = "Y",(_xlfn.IFS(Working!P74 = 0, Weights!$C$9,Working!P74 = 1, Weights!$D$9,Working!P74 = 2, Weights!$E$9,Working!P74 = 3, Weights!$F$9,Working!P74 = 4, Weights!$G$9)), 1))*(Working!M74)))))))))</f>
        <v>0.34936487111156467</v>
      </c>
      <c r="AB74">
        <f>((Weights!$B$18)*(Working!G74) + (Weights!$B$19)*(Working!H74) + (Weights!$B$20)*(Working!K74))</f>
        <v>9589.6919999999991</v>
      </c>
    </row>
    <row r="75" spans="4:28" x14ac:dyDescent="0.2">
      <c r="D75">
        <f>ROUND((Working!Z75*Working!AB75), 2)</f>
        <v>26448.959999999999</v>
      </c>
      <c r="G75">
        <v>6422.68</v>
      </c>
      <c r="H75">
        <v>2261.86</v>
      </c>
      <c r="I75" t="s">
        <v>27</v>
      </c>
      <c r="J75" t="s">
        <v>28</v>
      </c>
      <c r="K75">
        <v>2516.1799999999998</v>
      </c>
      <c r="L75">
        <v>23931.4</v>
      </c>
      <c r="M75">
        <v>22417.88</v>
      </c>
      <c r="N75" t="s">
        <v>27</v>
      </c>
      <c r="O75">
        <v>0</v>
      </c>
      <c r="P75">
        <v>3</v>
      </c>
      <c r="Q75" t="s">
        <v>27</v>
      </c>
      <c r="R75" t="s">
        <v>27</v>
      </c>
      <c r="U75" t="s">
        <v>29</v>
      </c>
      <c r="V75" t="s">
        <v>30</v>
      </c>
      <c r="W75" t="s">
        <v>27</v>
      </c>
      <c r="X75" t="s">
        <v>27</v>
      </c>
      <c r="Z75">
        <f>1+(Working!AA75)+IF(Working!Q75="Y",Weights!$D$10,Weights!$C$10)+IF(Working!R75="Y",Weights!$D$11,Weights!$C$11)+IF(Working!J75="Y",Weights!$D$3,Weights!$C$3)+IF(Working!W75="Y",Weights!$D$13,Weights!$C$13)+IF(Working!X75 = "Y", Weights!$D$14, Weights!$C$14) + IF(Working!V75="Y",Weights!$D$12,Weights!$C$12)</f>
        <v>1.640497723901579</v>
      </c>
      <c r="AA75" cm="1">
        <f t="array" ref="AA75">ABS(( 1 - (1/(1 +(((((IF(Working!N75 = "Y",(_xlfn.IFS(Working!O75 = 0, Weights!$C$8,Working!O75 = 1, Weights!$D$8,Working!O75 = 2, Weights!$E$8,Working!O75 = 3, Weights!$F$8,Working!O75 = 4, Weights!$G$8)), 1))*(Working!L75)) + ((IF(Working!N75 = "Y",(_xlfn.IFS(Working!P75 = 0, Weights!$C$9,Working!P75 = 1, Weights!$D$9,Working!P75 = 2, Weights!$E$9,Working!P75 = 3, Weights!$F$9,Working!P75 = 4, Weights!$G$9)), 1))*(Working!M75))) - (Working!AB75)) / ((((IF(Working!N75 = "Y",(_xlfn.IFS(Working!O75 = 0, Weights!$C$8,Working!O75 = 1, Weights!$D$8,Working!O75 = 2, Weights!$E$8,Working!O75 = 3, Weights!$F$8,Working!O75 = 4, Weights!$G$8)), 1))*(Working!L75)) + ((IF(Working!N75 = "Y",(_xlfn.IFS(Working!P75 = 0, Weights!$C$9,Working!P75 = 1, Weights!$D$9,Working!P75 = 2, Weights!$E$9,Working!P75 = 3, Weights!$F$9,Working!P75 = 4, Weights!$G$9)), 1))*(Working!M75)))))))))</f>
        <v>0.19049772390157904</v>
      </c>
      <c r="AB75">
        <f>((Weights!$B$18)*(Working!G75) + (Weights!$B$19)*(Working!H75) + (Weights!$B$20)*(Working!K75))</f>
        <v>16122.522000000001</v>
      </c>
    </row>
    <row r="76" spans="4:28" x14ac:dyDescent="0.2">
      <c r="D76">
        <f>ROUND((Working!Z76*Working!AB76), 2)</f>
        <v>11169.88</v>
      </c>
      <c r="G76">
        <v>2372.08</v>
      </c>
      <c r="H76">
        <v>576.32000000000005</v>
      </c>
      <c r="I76" t="s">
        <v>27</v>
      </c>
      <c r="J76" t="s">
        <v>28</v>
      </c>
      <c r="K76">
        <v>1186.24</v>
      </c>
      <c r="L76">
        <v>26565.59</v>
      </c>
      <c r="M76">
        <v>26249.43</v>
      </c>
      <c r="N76" t="s">
        <v>27</v>
      </c>
      <c r="O76">
        <v>1</v>
      </c>
      <c r="P76">
        <v>3</v>
      </c>
      <c r="Q76" t="s">
        <v>27</v>
      </c>
      <c r="R76" t="s">
        <v>27</v>
      </c>
      <c r="U76" t="s">
        <v>29</v>
      </c>
      <c r="V76" t="s">
        <v>30</v>
      </c>
      <c r="W76" t="s">
        <v>27</v>
      </c>
      <c r="X76" t="s">
        <v>27</v>
      </c>
      <c r="Z76">
        <f>1+(Working!AA76)+IF(Working!Q76="Y",Weights!$D$10,Weights!$C$10)+IF(Working!R76="Y",Weights!$D$11,Weights!$C$11)+IF(Working!J76="Y",Weights!$D$3,Weights!$C$3)+IF(Working!W76="Y",Weights!$D$13,Weights!$C$13)+IF(Working!X76 = "Y", Weights!$D$14, Weights!$C$14) + IF(Working!V76="Y",Weights!$D$12,Weights!$C$12)</f>
        <v>1.8526724703327724</v>
      </c>
      <c r="AA76" cm="1">
        <f t="array" ref="AA76">ABS(( 1 - (1/(1 +(((((IF(Working!N76 = "Y",(_xlfn.IFS(Working!O76 = 0, Weights!$C$8,Working!O76 = 1, Weights!$D$8,Working!O76 = 2, Weights!$E$8,Working!O76 = 3, Weights!$F$8,Working!O76 = 4, Weights!$G$8)), 1))*(Working!L76)) + ((IF(Working!N76 = "Y",(_xlfn.IFS(Working!P76 = 0, Weights!$C$9,Working!P76 = 1, Weights!$D$9,Working!P76 = 2, Weights!$E$9,Working!P76 = 3, Weights!$F$9,Working!P76 = 4, Weights!$G$9)), 1))*(Working!M76))) - (Working!AB76)) / ((((IF(Working!N76 = "Y",(_xlfn.IFS(Working!O76 = 0, Weights!$C$8,Working!O76 = 1, Weights!$D$8,Working!O76 = 2, Weights!$E$8,Working!O76 = 3, Weights!$F$8,Working!O76 = 4, Weights!$G$8)), 1))*(Working!L76)) + ((IF(Working!N76 = "Y",(_xlfn.IFS(Working!P76 = 0, Weights!$C$9,Working!P76 = 1, Weights!$D$9,Working!P76 = 2, Weights!$E$9,Working!P76 = 3, Weights!$F$9,Working!P76 = 4, Weights!$G$9)), 1))*(Working!M76)))))))))</f>
        <v>0.40267247033277243</v>
      </c>
      <c r="AB76">
        <f>((Weights!$B$18)*(Working!G76) + (Weights!$B$19)*(Working!H76) + (Weights!$B$20)*(Working!K76))</f>
        <v>6029.0640000000003</v>
      </c>
    </row>
    <row r="77" spans="4:28" x14ac:dyDescent="0.2">
      <c r="D77">
        <f>ROUND((Working!Z77*Working!AB77), 2)</f>
        <v>16502.89</v>
      </c>
      <c r="G77">
        <v>2837.64</v>
      </c>
      <c r="H77">
        <v>1834.63</v>
      </c>
      <c r="I77" t="s">
        <v>27</v>
      </c>
      <c r="J77" t="s">
        <v>28</v>
      </c>
      <c r="K77">
        <v>1685.45</v>
      </c>
      <c r="L77">
        <v>29373.759999999998</v>
      </c>
      <c r="M77">
        <v>25064.38</v>
      </c>
      <c r="N77" t="s">
        <v>27</v>
      </c>
      <c r="O77">
        <v>1</v>
      </c>
      <c r="P77">
        <v>4</v>
      </c>
      <c r="Q77" t="s">
        <v>27</v>
      </c>
      <c r="R77" t="s">
        <v>27</v>
      </c>
      <c r="U77" t="s">
        <v>29</v>
      </c>
      <c r="V77" t="s">
        <v>30</v>
      </c>
      <c r="W77" t="s">
        <v>27</v>
      </c>
      <c r="X77" t="s">
        <v>27</v>
      </c>
      <c r="Z77">
        <f>1+(Working!AA77)+IF(Working!Q77="Y",Weights!$D$10,Weights!$C$10)+IF(Working!R77="Y",Weights!$D$11,Weights!$C$11)+IF(Working!J77="Y",Weights!$D$3,Weights!$C$3)+IF(Working!W77="Y",Weights!$D$13,Weights!$C$13)+IF(Working!X77 = "Y", Weights!$D$14, Weights!$C$14) + IF(Working!V77="Y",Weights!$D$12,Weights!$C$12)</f>
        <v>1.8364726195743473</v>
      </c>
      <c r="AA77" cm="1">
        <f t="array" ref="AA77">ABS(( 1 - (1/(1 +(((((IF(Working!N77 = "Y",(_xlfn.IFS(Working!O77 = 0, Weights!$C$8,Working!O77 = 1, Weights!$D$8,Working!O77 = 2, Weights!$E$8,Working!O77 = 3, Weights!$F$8,Working!O77 = 4, Weights!$G$8)), 1))*(Working!L77)) + ((IF(Working!N77 = "Y",(_xlfn.IFS(Working!P77 = 0, Weights!$C$9,Working!P77 = 1, Weights!$D$9,Working!P77 = 2, Weights!$E$9,Working!P77 = 3, Weights!$F$9,Working!P77 = 4, Weights!$G$9)), 1))*(Working!M77))) - (Working!AB77)) / ((((IF(Working!N77 = "Y",(_xlfn.IFS(Working!O77 = 0, Weights!$C$8,Working!O77 = 1, Weights!$D$8,Working!O77 = 2, Weights!$E$8,Working!O77 = 3, Weights!$F$8,Working!O77 = 4, Weights!$G$8)), 1))*(Working!L77)) + ((IF(Working!N77 = "Y",(_xlfn.IFS(Working!P77 = 0, Weights!$C$9,Working!P77 = 1, Weights!$D$9,Working!P77 = 2, Weights!$E$9,Working!P77 = 3, Weights!$F$9,Working!P77 = 4, Weights!$G$9)), 1))*(Working!M77)))))))))</f>
        <v>0.38647261957434731</v>
      </c>
      <c r="AB77">
        <f>((Weights!$B$18)*(Working!G77) + (Weights!$B$19)*(Working!H77) + (Weights!$B$20)*(Working!K77))</f>
        <v>8986.1909999999989</v>
      </c>
    </row>
    <row r="78" spans="4:28" x14ac:dyDescent="0.2">
      <c r="D78">
        <f>ROUND((Working!Z78*Working!AB78), 2)</f>
        <v>21548.99</v>
      </c>
      <c r="G78">
        <v>3495.71</v>
      </c>
      <c r="H78">
        <v>796.35</v>
      </c>
      <c r="I78" t="s">
        <v>27</v>
      </c>
      <c r="J78" t="s">
        <v>28</v>
      </c>
      <c r="K78">
        <v>3906.68</v>
      </c>
      <c r="L78">
        <v>28901.02</v>
      </c>
      <c r="M78">
        <v>14354.25</v>
      </c>
      <c r="N78" t="s">
        <v>27</v>
      </c>
      <c r="O78">
        <v>0</v>
      </c>
      <c r="P78">
        <v>4</v>
      </c>
      <c r="Q78" t="s">
        <v>27</v>
      </c>
      <c r="R78" t="s">
        <v>27</v>
      </c>
      <c r="U78" t="s">
        <v>29</v>
      </c>
      <c r="V78" t="s">
        <v>30</v>
      </c>
      <c r="W78" t="s">
        <v>27</v>
      </c>
      <c r="X78" t="s">
        <v>27</v>
      </c>
      <c r="Z78">
        <f>1+(Working!AA78)+IF(Working!Q78="Y",Weights!$D$10,Weights!$C$10)+IF(Working!R78="Y",Weights!$D$11,Weights!$C$11)+IF(Working!J78="Y",Weights!$D$3,Weights!$C$3)+IF(Working!W78="Y",Weights!$D$13,Weights!$C$13)+IF(Working!X78 = "Y", Weights!$D$14, Weights!$C$14) + IF(Working!V78="Y",Weights!$D$12,Weights!$C$12)</f>
        <v>1.7869331827394483</v>
      </c>
      <c r="AA78" cm="1">
        <f t="array" ref="AA78">ABS(( 1 - (1/(1 +(((((IF(Working!N78 = "Y",(_xlfn.IFS(Working!O78 = 0, Weights!$C$8,Working!O78 = 1, Weights!$D$8,Working!O78 = 2, Weights!$E$8,Working!O78 = 3, Weights!$F$8,Working!O78 = 4, Weights!$G$8)), 1))*(Working!L78)) + ((IF(Working!N78 = "Y",(_xlfn.IFS(Working!P78 = 0, Weights!$C$9,Working!P78 = 1, Weights!$D$9,Working!P78 = 2, Weights!$E$9,Working!P78 = 3, Weights!$F$9,Working!P78 = 4, Weights!$G$9)), 1))*(Working!M78))) - (Working!AB78)) / ((((IF(Working!N78 = "Y",(_xlfn.IFS(Working!O78 = 0, Weights!$C$8,Working!O78 = 1, Weights!$D$8,Working!O78 = 2, Weights!$E$8,Working!O78 = 3, Weights!$F$8,Working!O78 = 4, Weights!$G$8)), 1))*(Working!L78)) + ((IF(Working!N78 = "Y",(_xlfn.IFS(Working!P78 = 0, Weights!$C$9,Working!P78 = 1, Weights!$D$9,Working!P78 = 2, Weights!$E$9,Working!P78 = 3, Weights!$F$9,Working!P78 = 4, Weights!$G$9)), 1))*(Working!M78)))))))))</f>
        <v>0.33693318273944839</v>
      </c>
      <c r="AB78">
        <f>((Weights!$B$18)*(Working!G78) + (Weights!$B$19)*(Working!H78) + (Weights!$B$20)*(Working!K78))</f>
        <v>12059.205</v>
      </c>
    </row>
    <row r="79" spans="4:28" x14ac:dyDescent="0.2">
      <c r="D79">
        <f>ROUND((Working!Z79*Working!AB79), 2)</f>
        <v>28438.560000000001</v>
      </c>
      <c r="G79">
        <v>9519.64</v>
      </c>
      <c r="H79">
        <v>819.48</v>
      </c>
      <c r="I79" t="s">
        <v>27</v>
      </c>
      <c r="J79" t="s">
        <v>28</v>
      </c>
      <c r="K79">
        <v>1759.93</v>
      </c>
      <c r="L79">
        <v>27660.01</v>
      </c>
      <c r="M79">
        <v>15787.85</v>
      </c>
      <c r="N79" t="s">
        <v>27</v>
      </c>
      <c r="O79">
        <v>0</v>
      </c>
      <c r="P79">
        <v>3</v>
      </c>
      <c r="Q79" t="s">
        <v>27</v>
      </c>
      <c r="R79" t="s">
        <v>27</v>
      </c>
      <c r="U79" t="s">
        <v>29</v>
      </c>
      <c r="V79" t="s">
        <v>30</v>
      </c>
      <c r="W79" t="s">
        <v>27</v>
      </c>
      <c r="X79" t="s">
        <v>27</v>
      </c>
      <c r="Z79">
        <f>1+(Working!AA79)+IF(Working!Q79="Y",Weights!$D$10,Weights!$C$10)+IF(Working!R79="Y",Weights!$D$11,Weights!$C$11)+IF(Working!J79="Y",Weights!$D$3,Weights!$C$3)+IF(Working!W79="Y",Weights!$D$13,Weights!$C$13)+IF(Working!X79 = "Y", Weights!$D$14, Weights!$C$14) + IF(Working!V79="Y",Weights!$D$12,Weights!$C$12)</f>
        <v>1.5885038060953984</v>
      </c>
      <c r="AA79" cm="1">
        <f t="array" ref="AA79">ABS(( 1 - (1/(1 +(((((IF(Working!N79 = "Y",(_xlfn.IFS(Working!O79 = 0, Weights!$C$8,Working!O79 = 1, Weights!$D$8,Working!O79 = 2, Weights!$E$8,Working!O79 = 3, Weights!$F$8,Working!O79 = 4, Weights!$G$8)), 1))*(Working!L79)) + ((IF(Working!N79 = "Y",(_xlfn.IFS(Working!P79 = 0, Weights!$C$9,Working!P79 = 1, Weights!$D$9,Working!P79 = 2, Weights!$E$9,Working!P79 = 3, Weights!$F$9,Working!P79 = 4, Weights!$G$9)), 1))*(Working!M79))) - (Working!AB79)) / ((((IF(Working!N79 = "Y",(_xlfn.IFS(Working!O79 = 0, Weights!$C$8,Working!O79 = 1, Weights!$D$8,Working!O79 = 2, Weights!$E$8,Working!O79 = 3, Weights!$F$8,Working!O79 = 4, Weights!$G$8)), 1))*(Working!L79)) + ((IF(Working!N79 = "Y",(_xlfn.IFS(Working!P79 = 0, Weights!$C$9,Working!P79 = 1, Weights!$D$9,Working!P79 = 2, Weights!$E$9,Working!P79 = 3, Weights!$F$9,Working!P79 = 4, Weights!$G$9)), 1))*(Working!M79)))))))))</f>
        <v>0.13850380609539836</v>
      </c>
      <c r="AB79">
        <f>((Weights!$B$18)*(Working!G79) + (Weights!$B$19)*(Working!H79) + (Weights!$B$20)*(Working!K79))</f>
        <v>17902.731</v>
      </c>
    </row>
    <row r="80" spans="4:28" x14ac:dyDescent="0.2">
      <c r="D80">
        <f>ROUND((Working!Z80*Working!AB80), 2)</f>
        <v>13252.05</v>
      </c>
      <c r="G80">
        <v>1241.5</v>
      </c>
      <c r="H80">
        <v>2285.7800000000002</v>
      </c>
      <c r="I80" t="s">
        <v>27</v>
      </c>
      <c r="J80" t="s">
        <v>28</v>
      </c>
      <c r="K80">
        <v>2462.58</v>
      </c>
      <c r="L80">
        <v>10234.26</v>
      </c>
      <c r="M80">
        <v>12166.4</v>
      </c>
      <c r="N80" t="s">
        <v>27</v>
      </c>
      <c r="O80">
        <v>0</v>
      </c>
      <c r="P80">
        <v>2</v>
      </c>
      <c r="Q80" t="s">
        <v>27</v>
      </c>
      <c r="R80" t="s">
        <v>27</v>
      </c>
      <c r="U80" t="s">
        <v>29</v>
      </c>
      <c r="V80" t="s">
        <v>30</v>
      </c>
      <c r="W80" t="s">
        <v>27</v>
      </c>
      <c r="X80" t="s">
        <v>27</v>
      </c>
      <c r="Z80">
        <f>1+(Working!AA80)+IF(Working!Q80="Y",Weights!$D$10,Weights!$C$10)+IF(Working!R80="Y",Weights!$D$11,Weights!$C$11)+IF(Working!J80="Y",Weights!$D$3,Weights!$C$3)+IF(Working!W80="Y",Weights!$D$13,Weights!$C$13)+IF(Working!X80 = "Y", Weights!$D$14, Weights!$C$14) + IF(Working!V80="Y",Weights!$D$12,Weights!$C$12)</f>
        <v>1.5968138223781265</v>
      </c>
      <c r="AA80" cm="1">
        <f t="array" ref="AA80">ABS(( 1 - (1/(1 +(((((IF(Working!N80 = "Y",(_xlfn.IFS(Working!O80 = 0, Weights!$C$8,Working!O80 = 1, Weights!$D$8,Working!O80 = 2, Weights!$E$8,Working!O80 = 3, Weights!$F$8,Working!O80 = 4, Weights!$G$8)), 1))*(Working!L80)) + ((IF(Working!N80 = "Y",(_xlfn.IFS(Working!P80 = 0, Weights!$C$9,Working!P80 = 1, Weights!$D$9,Working!P80 = 2, Weights!$E$9,Working!P80 = 3, Weights!$F$9,Working!P80 = 4, Weights!$G$9)), 1))*(Working!M80))) - (Working!AB80)) / ((((IF(Working!N80 = "Y",(_xlfn.IFS(Working!O80 = 0, Weights!$C$8,Working!O80 = 1, Weights!$D$8,Working!O80 = 2, Weights!$E$8,Working!O80 = 3, Weights!$F$8,Working!O80 = 4, Weights!$G$8)), 1))*(Working!L80)) + ((IF(Working!N80 = "Y",(_xlfn.IFS(Working!P80 = 0, Weights!$C$9,Working!P80 = 1, Weights!$D$9,Working!P80 = 2, Weights!$E$9,Working!P80 = 3, Weights!$F$9,Working!P80 = 4, Weights!$G$9)), 1))*(Working!M80)))))))))</f>
        <v>0.14681382237812657</v>
      </c>
      <c r="AB80">
        <f>((Weights!$B$18)*(Working!G80) + (Weights!$B$19)*(Working!H80) + (Weights!$B$20)*(Working!K80))</f>
        <v>8299.0560000000005</v>
      </c>
    </row>
    <row r="81" spans="4:28" x14ac:dyDescent="0.2">
      <c r="D81">
        <f>ROUND((Working!Z81*Working!AB81), 2)</f>
        <v>101141.78</v>
      </c>
      <c r="G81">
        <v>6611.69</v>
      </c>
      <c r="H81">
        <v>2404.85</v>
      </c>
      <c r="I81" t="s">
        <v>27</v>
      </c>
      <c r="J81" t="s">
        <v>28</v>
      </c>
      <c r="K81">
        <v>1717.66</v>
      </c>
      <c r="L81">
        <v>11593.87</v>
      </c>
      <c r="M81">
        <v>22212.57</v>
      </c>
      <c r="N81" t="s">
        <v>27</v>
      </c>
      <c r="O81">
        <v>1</v>
      </c>
      <c r="P81">
        <v>2</v>
      </c>
      <c r="Q81" t="s">
        <v>27</v>
      </c>
      <c r="R81" t="s">
        <v>27</v>
      </c>
      <c r="U81" t="s">
        <v>29</v>
      </c>
      <c r="V81" t="s">
        <v>30</v>
      </c>
      <c r="W81" t="s">
        <v>27</v>
      </c>
      <c r="X81" t="s">
        <v>27</v>
      </c>
      <c r="Z81">
        <f>1+(Working!AA81)+IF(Working!Q81="Y",Weights!$D$10,Weights!$C$10)+IF(Working!R81="Y",Weights!$D$11,Weights!$C$11)+IF(Working!J81="Y",Weights!$D$3,Weights!$C$3)+IF(Working!W81="Y",Weights!$D$13,Weights!$C$13)+IF(Working!X81 = "Y", Weights!$D$14, Weights!$C$14) + IF(Working!V81="Y",Weights!$D$12,Weights!$C$12)</f>
        <v>6.57625471127729</v>
      </c>
      <c r="AA81" cm="1">
        <f t="array" ref="AA81">ABS(( 1 - (1/(1 +(((((IF(Working!N81 = "Y",(_xlfn.IFS(Working!O81 = 0, Weights!$C$8,Working!O81 = 1, Weights!$D$8,Working!O81 = 2, Weights!$E$8,Working!O81 = 3, Weights!$F$8,Working!O81 = 4, Weights!$G$8)), 1))*(Working!L81)) + ((IF(Working!N81 = "Y",(_xlfn.IFS(Working!P81 = 0, Weights!$C$9,Working!P81 = 1, Weights!$D$9,Working!P81 = 2, Weights!$E$9,Working!P81 = 3, Weights!$F$9,Working!P81 = 4, Weights!$G$9)), 1))*(Working!M81))) - (Working!AB81)) / ((((IF(Working!N81 = "Y",(_xlfn.IFS(Working!O81 = 0, Weights!$C$8,Working!O81 = 1, Weights!$D$8,Working!O81 = 2, Weights!$E$8,Working!O81 = 3, Weights!$F$8,Working!O81 = 4, Weights!$G$8)), 1))*(Working!L81)) + ((IF(Working!N81 = "Y",(_xlfn.IFS(Working!P81 = 0, Weights!$C$9,Working!P81 = 1, Weights!$D$9,Working!P81 = 2, Weights!$E$9,Working!P81 = 3, Weights!$F$9,Working!P81 = 4, Weights!$G$9)), 1))*(Working!M81)))))))))</f>
        <v>5.1262547112772898</v>
      </c>
      <c r="AB81">
        <f>((Weights!$B$18)*(Working!G81) + (Weights!$B$19)*(Working!H81) + (Weights!$B$20)*(Working!K81))</f>
        <v>15379.844999999999</v>
      </c>
    </row>
    <row r="82" spans="4:28" x14ac:dyDescent="0.2">
      <c r="D82">
        <f>ROUND((Working!Z82*Working!AB82), 2)</f>
        <v>24849.39</v>
      </c>
      <c r="G82">
        <v>8186.07</v>
      </c>
      <c r="H82">
        <v>928.13</v>
      </c>
      <c r="I82" t="s">
        <v>27</v>
      </c>
      <c r="J82" t="s">
        <v>28</v>
      </c>
      <c r="K82">
        <v>1007.77</v>
      </c>
      <c r="L82">
        <v>21074.04</v>
      </c>
      <c r="M82">
        <v>24400.6</v>
      </c>
      <c r="N82" t="s">
        <v>27</v>
      </c>
      <c r="O82">
        <v>1</v>
      </c>
      <c r="P82">
        <v>4</v>
      </c>
      <c r="Q82" t="s">
        <v>27</v>
      </c>
      <c r="R82" t="s">
        <v>27</v>
      </c>
      <c r="U82" t="s">
        <v>29</v>
      </c>
      <c r="V82" t="s">
        <v>30</v>
      </c>
      <c r="W82" t="s">
        <v>27</v>
      </c>
      <c r="X82" t="s">
        <v>27</v>
      </c>
      <c r="Z82">
        <f>1+(Working!AA82)+IF(Working!Q82="Y",Weights!$D$10,Weights!$C$10)+IF(Working!R82="Y",Weights!$D$11,Weights!$C$11)+IF(Working!J82="Y",Weights!$D$3,Weights!$C$3)+IF(Working!W82="Y",Weights!$D$13,Weights!$C$13)+IF(Working!X82 = "Y", Weights!$D$14, Weights!$C$14) + IF(Working!V82="Y",Weights!$D$12,Weights!$C$12)</f>
        <v>1.6672389054261385</v>
      </c>
      <c r="AA82" cm="1">
        <f t="array" ref="AA82">ABS(( 1 - (1/(1 +(((((IF(Working!N82 = "Y",(_xlfn.IFS(Working!O82 = 0, Weights!$C$8,Working!O82 = 1, Weights!$D$8,Working!O82 = 2, Weights!$E$8,Working!O82 = 3, Weights!$F$8,Working!O82 = 4, Weights!$G$8)), 1))*(Working!L82)) + ((IF(Working!N82 = "Y",(_xlfn.IFS(Working!P82 = 0, Weights!$C$9,Working!P82 = 1, Weights!$D$9,Working!P82 = 2, Weights!$E$9,Working!P82 = 3, Weights!$F$9,Working!P82 = 4, Weights!$G$9)), 1))*(Working!M82))) - (Working!AB82)) / ((((IF(Working!N82 = "Y",(_xlfn.IFS(Working!O82 = 0, Weights!$C$8,Working!O82 = 1, Weights!$D$8,Working!O82 = 2, Weights!$E$8,Working!O82 = 3, Weights!$F$8,Working!O82 = 4, Weights!$G$8)), 1))*(Working!L82)) + ((IF(Working!N82 = "Y",(_xlfn.IFS(Working!P82 = 0, Weights!$C$9,Working!P82 = 1, Weights!$D$9,Working!P82 = 2, Weights!$E$9,Working!P82 = 3, Weights!$F$9,Working!P82 = 4, Weights!$G$9)), 1))*(Working!M82)))))))))</f>
        <v>0.21723890542613866</v>
      </c>
      <c r="AB82">
        <f>((Weights!$B$18)*(Working!G82) + (Weights!$B$19)*(Working!H82) + (Weights!$B$20)*(Working!K82))</f>
        <v>14904.516</v>
      </c>
    </row>
    <row r="83" spans="4:28" x14ac:dyDescent="0.2">
      <c r="D83">
        <f>ROUND((Working!Z83*Working!AB83), 2)</f>
        <v>12615.52</v>
      </c>
      <c r="G83">
        <v>1758.03</v>
      </c>
      <c r="H83">
        <v>1585.14</v>
      </c>
      <c r="I83" t="s">
        <v>27</v>
      </c>
      <c r="J83" t="s">
        <v>28</v>
      </c>
      <c r="K83">
        <v>1850.05</v>
      </c>
      <c r="L83">
        <v>10111</v>
      </c>
      <c r="M83">
        <v>11419.01</v>
      </c>
      <c r="N83" t="s">
        <v>27</v>
      </c>
      <c r="O83">
        <v>0</v>
      </c>
      <c r="P83">
        <v>4</v>
      </c>
      <c r="Q83" t="s">
        <v>27</v>
      </c>
      <c r="R83" t="s">
        <v>27</v>
      </c>
      <c r="U83" t="s">
        <v>29</v>
      </c>
      <c r="V83" t="s">
        <v>30</v>
      </c>
      <c r="W83" t="s">
        <v>27</v>
      </c>
      <c r="X83" t="s">
        <v>27</v>
      </c>
      <c r="Z83">
        <f>1+(Working!AA83)+IF(Working!Q83="Y",Weights!$D$10,Weights!$C$10)+IF(Working!R83="Y",Weights!$D$11,Weights!$C$11)+IF(Working!J83="Y",Weights!$D$3,Weights!$C$3)+IF(Working!W83="Y",Weights!$D$13,Weights!$C$13)+IF(Working!X83 = "Y", Weights!$D$14, Weights!$C$14) + IF(Working!V83="Y",Weights!$D$12,Weights!$C$12)</f>
        <v>1.7247775854570555</v>
      </c>
      <c r="AA83" cm="1">
        <f t="array" ref="AA83">ABS(( 1 - (1/(1 +(((((IF(Working!N83 = "Y",(_xlfn.IFS(Working!O83 = 0, Weights!$C$8,Working!O83 = 1, Weights!$D$8,Working!O83 = 2, Weights!$E$8,Working!O83 = 3, Weights!$F$8,Working!O83 = 4, Weights!$G$8)), 1))*(Working!L83)) + ((IF(Working!N83 = "Y",(_xlfn.IFS(Working!P83 = 0, Weights!$C$9,Working!P83 = 1, Weights!$D$9,Working!P83 = 2, Weights!$E$9,Working!P83 = 3, Weights!$F$9,Working!P83 = 4, Weights!$G$9)), 1))*(Working!M83))) - (Working!AB83)) / ((((IF(Working!N83 = "Y",(_xlfn.IFS(Working!O83 = 0, Weights!$C$8,Working!O83 = 1, Weights!$D$8,Working!O83 = 2, Weights!$E$8,Working!O83 = 3, Weights!$F$8,Working!O83 = 4, Weights!$G$8)), 1))*(Working!L83)) + ((IF(Working!N83 = "Y",(_xlfn.IFS(Working!P83 = 0, Weights!$C$9,Working!P83 = 1, Weights!$D$9,Working!P83 = 2, Weights!$E$9,Working!P83 = 3, Weights!$F$9,Working!P83 = 4, Weights!$G$9)), 1))*(Working!M83)))))))))</f>
        <v>0.27477758545705544</v>
      </c>
      <c r="AB83">
        <f>((Weights!$B$18)*(Working!G83) + (Weights!$B$19)*(Working!H83) + (Weights!$B$20)*(Working!K83))</f>
        <v>7314.2879999999996</v>
      </c>
    </row>
    <row r="84" spans="4:28" x14ac:dyDescent="0.2">
      <c r="D84">
        <f>ROUND((Working!Z84*Working!AB84), 2)</f>
        <v>29925.7</v>
      </c>
      <c r="G84">
        <v>9880.7800000000007</v>
      </c>
      <c r="H84">
        <v>508</v>
      </c>
      <c r="I84" t="s">
        <v>27</v>
      </c>
      <c r="J84" t="s">
        <v>28</v>
      </c>
      <c r="K84">
        <v>2342.0700000000002</v>
      </c>
      <c r="L84">
        <v>25930.41</v>
      </c>
      <c r="M84">
        <v>13241.46</v>
      </c>
      <c r="N84" t="s">
        <v>27</v>
      </c>
      <c r="O84">
        <v>1</v>
      </c>
      <c r="P84">
        <v>4</v>
      </c>
      <c r="Q84" t="s">
        <v>27</v>
      </c>
      <c r="R84" t="s">
        <v>27</v>
      </c>
      <c r="U84" t="s">
        <v>29</v>
      </c>
      <c r="V84" t="s">
        <v>30</v>
      </c>
      <c r="W84" t="s">
        <v>27</v>
      </c>
      <c r="X84" t="s">
        <v>27</v>
      </c>
      <c r="Z84">
        <f>1+(Working!AA84)+IF(Working!Q84="Y",Weights!$D$10,Weights!$C$10)+IF(Working!R84="Y",Weights!$D$11,Weights!$C$11)+IF(Working!J84="Y",Weights!$D$3,Weights!$C$3)+IF(Working!W84="Y",Weights!$D$13,Weights!$C$13)+IF(Working!X84 = "Y", Weights!$D$14, Weights!$C$14) + IF(Working!V84="Y",Weights!$D$12,Weights!$C$12)</f>
        <v>1.5797029839223244</v>
      </c>
      <c r="AA84" cm="1">
        <f t="array" ref="AA84">ABS(( 1 - (1/(1 +(((((IF(Working!N84 = "Y",(_xlfn.IFS(Working!O84 = 0, Weights!$C$8,Working!O84 = 1, Weights!$D$8,Working!O84 = 2, Weights!$E$8,Working!O84 = 3, Weights!$F$8,Working!O84 = 4, Weights!$G$8)), 1))*(Working!L84)) + ((IF(Working!N84 = "Y",(_xlfn.IFS(Working!P84 = 0, Weights!$C$9,Working!P84 = 1, Weights!$D$9,Working!P84 = 2, Weights!$E$9,Working!P84 = 3, Weights!$F$9,Working!P84 = 4, Weights!$G$9)), 1))*(Working!M84))) - (Working!AB84)) / ((((IF(Working!N84 = "Y",(_xlfn.IFS(Working!O84 = 0, Weights!$C$8,Working!O84 = 1, Weights!$D$8,Working!O84 = 2, Weights!$E$8,Working!O84 = 3, Weights!$F$8,Working!O84 = 4, Weights!$G$8)), 1))*(Working!L84)) + ((IF(Working!N84 = "Y",(_xlfn.IFS(Working!P84 = 0, Weights!$C$9,Working!P84 = 1, Weights!$D$9,Working!P84 = 2, Weights!$E$9,Working!P84 = 3, Weights!$F$9,Working!P84 = 4, Weights!$G$9)), 1))*(Working!M84)))))))))</f>
        <v>0.12970298392232449</v>
      </c>
      <c r="AB84">
        <f>((Weights!$B$18)*(Working!G84) + (Weights!$B$19)*(Working!H84) + (Weights!$B$20)*(Working!K84))</f>
        <v>18943.875000000004</v>
      </c>
    </row>
    <row r="85" spans="4:28" x14ac:dyDescent="0.2">
      <c r="D85">
        <f>ROUND((Working!Z85*Working!AB85), 2)</f>
        <v>22688.92</v>
      </c>
      <c r="G85">
        <v>5681.85</v>
      </c>
      <c r="H85">
        <v>967.19</v>
      </c>
      <c r="I85" t="s">
        <v>27</v>
      </c>
      <c r="J85" t="s">
        <v>28</v>
      </c>
      <c r="K85">
        <v>2181.2600000000002</v>
      </c>
      <c r="L85">
        <v>15753.17</v>
      </c>
      <c r="M85">
        <v>10675.81</v>
      </c>
      <c r="N85" t="s">
        <v>27</v>
      </c>
      <c r="O85">
        <v>0</v>
      </c>
      <c r="P85">
        <v>2</v>
      </c>
      <c r="Q85" t="s">
        <v>27</v>
      </c>
      <c r="R85" t="s">
        <v>27</v>
      </c>
      <c r="U85" t="s">
        <v>29</v>
      </c>
      <c r="V85" t="s">
        <v>30</v>
      </c>
      <c r="W85" t="s">
        <v>27</v>
      </c>
      <c r="X85" t="s">
        <v>27</v>
      </c>
      <c r="Z85">
        <f>1+(Working!AA85)+IF(Working!Q85="Y",Weights!$D$10,Weights!$C$10)+IF(Working!R85="Y",Weights!$D$11,Weights!$C$11)+IF(Working!J85="Y",Weights!$D$3,Weights!$C$3)+IF(Working!W85="Y",Weights!$D$13,Weights!$C$13)+IF(Working!X85 = "Y", Weights!$D$14, Weights!$C$14) + IF(Working!V85="Y",Weights!$D$12,Weights!$C$12)</f>
        <v>1.7513246577391244</v>
      </c>
      <c r="AA85" cm="1">
        <f t="array" ref="AA85">ABS(( 1 - (1/(1 +(((((IF(Working!N85 = "Y",(_xlfn.IFS(Working!O85 = 0, Weights!$C$8,Working!O85 = 1, Weights!$D$8,Working!O85 = 2, Weights!$E$8,Working!O85 = 3, Weights!$F$8,Working!O85 = 4, Weights!$G$8)), 1))*(Working!L85)) + ((IF(Working!N85 = "Y",(_xlfn.IFS(Working!P85 = 0, Weights!$C$9,Working!P85 = 1, Weights!$D$9,Working!P85 = 2, Weights!$E$9,Working!P85 = 3, Weights!$F$9,Working!P85 = 4, Weights!$G$9)), 1))*(Working!M85))) - (Working!AB85)) / ((((IF(Working!N85 = "Y",(_xlfn.IFS(Working!O85 = 0, Weights!$C$8,Working!O85 = 1, Weights!$D$8,Working!O85 = 2, Weights!$E$8,Working!O85 = 3, Weights!$F$8,Working!O85 = 4, Weights!$G$8)), 1))*(Working!L85)) + ((IF(Working!N85 = "Y",(_xlfn.IFS(Working!P85 = 0, Weights!$C$9,Working!P85 = 1, Weights!$D$9,Working!P85 = 2, Weights!$E$9,Working!P85 = 3, Weights!$F$9,Working!P85 = 4, Weights!$G$9)), 1))*(Working!M85)))))))))</f>
        <v>0.30132465773912442</v>
      </c>
      <c r="AB85">
        <f>((Weights!$B$18)*(Working!G85) + (Weights!$B$19)*(Working!H85) + (Weights!$B$20)*(Working!K85))</f>
        <v>12955.293000000001</v>
      </c>
    </row>
    <row r="86" spans="4:28" x14ac:dyDescent="0.2">
      <c r="D86">
        <f>ROUND((Working!Z86*Working!AB86), 2)</f>
        <v>26864.28</v>
      </c>
      <c r="G86">
        <v>8596.42</v>
      </c>
      <c r="H86">
        <v>861.66</v>
      </c>
      <c r="I86" t="s">
        <v>27</v>
      </c>
      <c r="J86" t="s">
        <v>28</v>
      </c>
      <c r="K86">
        <v>3052.78</v>
      </c>
      <c r="L86">
        <v>18427.490000000002</v>
      </c>
      <c r="M86">
        <v>24744.67</v>
      </c>
      <c r="N86" t="s">
        <v>27</v>
      </c>
      <c r="O86">
        <v>0</v>
      </c>
      <c r="P86">
        <v>3</v>
      </c>
      <c r="Q86" t="s">
        <v>27</v>
      </c>
      <c r="R86" t="s">
        <v>27</v>
      </c>
      <c r="U86" t="s">
        <v>29</v>
      </c>
      <c r="V86" t="s">
        <v>30</v>
      </c>
      <c r="W86" t="s">
        <v>27</v>
      </c>
      <c r="X86" t="s">
        <v>27</v>
      </c>
      <c r="Z86">
        <f>1+(Working!AA86)+IF(Working!Q86="Y",Weights!$D$10,Weights!$C$10)+IF(Working!R86="Y",Weights!$D$11,Weights!$C$11)+IF(Working!J86="Y",Weights!$D$3,Weights!$C$3)+IF(Working!W86="Y",Weights!$D$13,Weights!$C$13)+IF(Working!X86 = "Y", Weights!$D$14, Weights!$C$14) + IF(Working!V86="Y",Weights!$D$12,Weights!$C$12)</f>
        <v>1.4515118687959971</v>
      </c>
      <c r="AA86" cm="1">
        <f t="array" ref="AA86">ABS(( 1 - (1/(1 +(((((IF(Working!N86 = "Y",(_xlfn.IFS(Working!O86 = 0, Weights!$C$8,Working!O86 = 1, Weights!$D$8,Working!O86 = 2, Weights!$E$8,Working!O86 = 3, Weights!$F$8,Working!O86 = 4, Weights!$G$8)), 1))*(Working!L86)) + ((IF(Working!N86 = "Y",(_xlfn.IFS(Working!P86 = 0, Weights!$C$9,Working!P86 = 1, Weights!$D$9,Working!P86 = 2, Weights!$E$9,Working!P86 = 3, Weights!$F$9,Working!P86 = 4, Weights!$G$9)), 1))*(Working!M86))) - (Working!AB86)) / ((((IF(Working!N86 = "Y",(_xlfn.IFS(Working!O86 = 0, Weights!$C$8,Working!O86 = 1, Weights!$D$8,Working!O86 = 2, Weights!$E$8,Working!O86 = 3, Weights!$F$8,Working!O86 = 4, Weights!$G$8)), 1))*(Working!L86)) + ((IF(Working!N86 = "Y",(_xlfn.IFS(Working!P86 = 0, Weights!$C$9,Working!P86 = 1, Weights!$D$9,Working!P86 = 2, Weights!$E$9,Working!P86 = 3, Weights!$F$9,Working!P86 = 4, Weights!$G$9)), 1))*(Working!M86)))))))))</f>
        <v>1.5118687959971844E-3</v>
      </c>
      <c r="AB86">
        <f>((Weights!$B$18)*(Working!G86) + (Weights!$B$19)*(Working!H86) + (Weights!$B$20)*(Working!K86))</f>
        <v>18507.792000000001</v>
      </c>
    </row>
    <row r="87" spans="4:28" x14ac:dyDescent="0.2">
      <c r="D87">
        <f>ROUND((Working!Z87*Working!AB87), 2)</f>
        <v>29884.28</v>
      </c>
      <c r="G87">
        <v>7555.92</v>
      </c>
      <c r="H87">
        <v>2230.1799999999998</v>
      </c>
      <c r="I87" t="s">
        <v>27</v>
      </c>
      <c r="J87" t="s">
        <v>28</v>
      </c>
      <c r="K87">
        <v>1404.16</v>
      </c>
      <c r="L87">
        <v>25710.33</v>
      </c>
      <c r="M87">
        <v>22295.83</v>
      </c>
      <c r="N87" t="s">
        <v>27</v>
      </c>
      <c r="O87">
        <v>1</v>
      </c>
      <c r="P87">
        <v>2</v>
      </c>
      <c r="Q87" t="s">
        <v>27</v>
      </c>
      <c r="R87" t="s">
        <v>27</v>
      </c>
      <c r="U87" t="s">
        <v>29</v>
      </c>
      <c r="V87" t="s">
        <v>30</v>
      </c>
      <c r="W87" t="s">
        <v>27</v>
      </c>
      <c r="X87" t="s">
        <v>27</v>
      </c>
      <c r="Z87">
        <f>1+(Working!AA87)+IF(Working!Q87="Y",Weights!$D$10,Weights!$C$10)+IF(Working!R87="Y",Weights!$D$11,Weights!$C$11)+IF(Working!J87="Y",Weights!$D$3,Weights!$C$3)+IF(Working!W87="Y",Weights!$D$13,Weights!$C$13)+IF(Working!X87 = "Y", Weights!$D$14, Weights!$C$14) + IF(Working!V87="Y",Weights!$D$12,Weights!$C$12)</f>
        <v>1.8542849284274183</v>
      </c>
      <c r="AA87" cm="1">
        <f t="array" ref="AA87">ABS(( 1 - (1/(1 +(((((IF(Working!N87 = "Y",(_xlfn.IFS(Working!O87 = 0, Weights!$C$8,Working!O87 = 1, Weights!$D$8,Working!O87 = 2, Weights!$E$8,Working!O87 = 3, Weights!$F$8,Working!O87 = 4, Weights!$G$8)), 1))*(Working!L87)) + ((IF(Working!N87 = "Y",(_xlfn.IFS(Working!P87 = 0, Weights!$C$9,Working!P87 = 1, Weights!$D$9,Working!P87 = 2, Weights!$E$9,Working!P87 = 3, Weights!$F$9,Working!P87 = 4, Weights!$G$9)), 1))*(Working!M87))) - (Working!AB87)) / ((((IF(Working!N87 = "Y",(_xlfn.IFS(Working!O87 = 0, Weights!$C$8,Working!O87 = 1, Weights!$D$8,Working!O87 = 2, Weights!$E$8,Working!O87 = 3, Weights!$F$8,Working!O87 = 4, Weights!$G$8)), 1))*(Working!L87)) + ((IF(Working!N87 = "Y",(_xlfn.IFS(Working!P87 = 0, Weights!$C$9,Working!P87 = 1, Weights!$D$9,Working!P87 = 2, Weights!$E$9,Working!P87 = 3, Weights!$F$9,Working!P87 = 4, Weights!$G$9)), 1))*(Working!M87)))))))))</f>
        <v>0.40428492842741837</v>
      </c>
      <c r="AB87">
        <f>((Weights!$B$18)*(Working!G87) + (Weights!$B$19)*(Working!H87) + (Weights!$B$20)*(Working!K87))</f>
        <v>16116.336000000001</v>
      </c>
    </row>
    <row r="88" spans="4:28" x14ac:dyDescent="0.2">
      <c r="D88">
        <f>ROUND((Working!Z88*Working!AB88), 2)</f>
        <v>26203.18</v>
      </c>
      <c r="G88">
        <v>7365.31</v>
      </c>
      <c r="H88">
        <v>2015.45</v>
      </c>
      <c r="I88" t="s">
        <v>27</v>
      </c>
      <c r="J88" t="s">
        <v>28</v>
      </c>
      <c r="K88">
        <v>2464.98</v>
      </c>
      <c r="L88">
        <v>22342.78</v>
      </c>
      <c r="M88">
        <v>23620.9</v>
      </c>
      <c r="N88" t="s">
        <v>27</v>
      </c>
      <c r="O88">
        <v>1</v>
      </c>
      <c r="P88">
        <v>3</v>
      </c>
      <c r="Q88" t="s">
        <v>27</v>
      </c>
      <c r="R88" t="s">
        <v>27</v>
      </c>
      <c r="U88" t="s">
        <v>29</v>
      </c>
      <c r="V88" t="s">
        <v>30</v>
      </c>
      <c r="W88" t="s">
        <v>27</v>
      </c>
      <c r="X88" t="s">
        <v>27</v>
      </c>
      <c r="Z88">
        <f>1+(Working!AA88)+IF(Working!Q88="Y",Weights!$D$10,Weights!$C$10)+IF(Working!R88="Y",Weights!$D$11,Weights!$C$11)+IF(Working!J88="Y",Weights!$D$3,Weights!$C$3)+IF(Working!W88="Y",Weights!$D$13,Weights!$C$13)+IF(Working!X88 = "Y", Weights!$D$14, Weights!$C$14) + IF(Working!V88="Y",Weights!$D$12,Weights!$C$12)</f>
        <v>1.5266383908284935</v>
      </c>
      <c r="AA88" cm="1">
        <f t="array" ref="AA88">ABS(( 1 - (1/(1 +(((((IF(Working!N88 = "Y",(_xlfn.IFS(Working!O88 = 0, Weights!$C$8,Working!O88 = 1, Weights!$D$8,Working!O88 = 2, Weights!$E$8,Working!O88 = 3, Weights!$F$8,Working!O88 = 4, Weights!$G$8)), 1))*(Working!L88)) + ((IF(Working!N88 = "Y",(_xlfn.IFS(Working!P88 = 0, Weights!$C$9,Working!P88 = 1, Weights!$D$9,Working!P88 = 2, Weights!$E$9,Working!P88 = 3, Weights!$F$9,Working!P88 = 4, Weights!$G$9)), 1))*(Working!M88))) - (Working!AB88)) / ((((IF(Working!N88 = "Y",(_xlfn.IFS(Working!O88 = 0, Weights!$C$8,Working!O88 = 1, Weights!$D$8,Working!O88 = 2, Weights!$E$8,Working!O88 = 3, Weights!$F$8,Working!O88 = 4, Weights!$G$8)), 1))*(Working!L88)) + ((IF(Working!N88 = "Y",(_xlfn.IFS(Working!P88 = 0, Weights!$C$9,Working!P88 = 1, Weights!$D$9,Working!P88 = 2, Weights!$E$9,Working!P88 = 3, Weights!$F$9,Working!P88 = 4, Weights!$G$9)), 1))*(Working!M88)))))))))</f>
        <v>7.6638390828493552E-2</v>
      </c>
      <c r="AB88">
        <f>((Weights!$B$18)*(Working!G88) + (Weights!$B$19)*(Working!H88) + (Weights!$B$20)*(Working!K88))</f>
        <v>17163.975000000002</v>
      </c>
    </row>
    <row r="89" spans="4:28" x14ac:dyDescent="0.2">
      <c r="D89">
        <f>ROUND((Working!Z89*Working!AB89), 2)</f>
        <v>66267.88</v>
      </c>
      <c r="G89">
        <v>8636.6</v>
      </c>
      <c r="H89">
        <v>755.41</v>
      </c>
      <c r="I89" t="s">
        <v>27</v>
      </c>
      <c r="J89" t="s">
        <v>28</v>
      </c>
      <c r="K89">
        <v>3222.16</v>
      </c>
      <c r="L89">
        <v>13047.89</v>
      </c>
      <c r="M89">
        <v>11975.16</v>
      </c>
      <c r="N89" t="s">
        <v>27</v>
      </c>
      <c r="O89">
        <v>1</v>
      </c>
      <c r="P89">
        <v>2</v>
      </c>
      <c r="Q89" t="s">
        <v>27</v>
      </c>
      <c r="R89" t="s">
        <v>27</v>
      </c>
      <c r="U89" t="s">
        <v>29</v>
      </c>
      <c r="V89" t="s">
        <v>30</v>
      </c>
      <c r="W89" t="s">
        <v>27</v>
      </c>
      <c r="X89" t="s">
        <v>27</v>
      </c>
      <c r="Z89">
        <f>1+(Working!AA89)+IF(Working!Q89="Y",Weights!$D$10,Weights!$C$10)+IF(Working!R89="Y",Weights!$D$11,Weights!$C$11)+IF(Working!J89="Y",Weights!$D$3,Weights!$C$3)+IF(Working!W89="Y",Weights!$D$13,Weights!$C$13)+IF(Working!X89 = "Y", Weights!$D$14, Weights!$C$14) + IF(Working!V89="Y",Weights!$D$12,Weights!$C$12)</f>
        <v>3.5447546000128298</v>
      </c>
      <c r="AA89" cm="1">
        <f t="array" ref="AA89">ABS(( 1 - (1/(1 +(((((IF(Working!N89 = "Y",(_xlfn.IFS(Working!O89 = 0, Weights!$C$8,Working!O89 = 1, Weights!$D$8,Working!O89 = 2, Weights!$E$8,Working!O89 = 3, Weights!$F$8,Working!O89 = 4, Weights!$G$8)), 1))*(Working!L89)) + ((IF(Working!N89 = "Y",(_xlfn.IFS(Working!P89 = 0, Weights!$C$9,Working!P89 = 1, Weights!$D$9,Working!P89 = 2, Weights!$E$9,Working!P89 = 3, Weights!$F$9,Working!P89 = 4, Weights!$G$9)), 1))*(Working!M89))) - (Working!AB89)) / ((((IF(Working!N89 = "Y",(_xlfn.IFS(Working!O89 = 0, Weights!$C$8,Working!O89 = 1, Weights!$D$8,Working!O89 = 2, Weights!$E$8,Working!O89 = 3, Weights!$F$8,Working!O89 = 4, Weights!$G$8)), 1))*(Working!L89)) + ((IF(Working!N89 = "Y",(_xlfn.IFS(Working!P89 = 0, Weights!$C$9,Working!P89 = 1, Weights!$D$9,Working!P89 = 2, Weights!$E$9,Working!P89 = 3, Weights!$F$9,Working!P89 = 4, Weights!$G$9)), 1))*(Working!M89)))))))))</f>
        <v>2.0947546000128296</v>
      </c>
      <c r="AB89">
        <f>((Weights!$B$18)*(Working!G89) + (Weights!$B$19)*(Working!H89) + (Weights!$B$20)*(Working!K89))</f>
        <v>18694.632000000001</v>
      </c>
    </row>
    <row r="90" spans="4:28" x14ac:dyDescent="0.2">
      <c r="D90">
        <f>ROUND((Working!Z90*Working!AB90), 2)</f>
        <v>24716.51</v>
      </c>
      <c r="G90">
        <v>6470.71</v>
      </c>
      <c r="H90">
        <v>1538.64</v>
      </c>
      <c r="I90" t="s">
        <v>27</v>
      </c>
      <c r="J90" t="s">
        <v>28</v>
      </c>
      <c r="K90">
        <v>2303.39</v>
      </c>
      <c r="L90">
        <v>29101.13</v>
      </c>
      <c r="M90">
        <v>24231.38</v>
      </c>
      <c r="N90" t="s">
        <v>27</v>
      </c>
      <c r="O90">
        <v>0</v>
      </c>
      <c r="P90">
        <v>2</v>
      </c>
      <c r="Q90" t="s">
        <v>27</v>
      </c>
      <c r="R90" t="s">
        <v>27</v>
      </c>
      <c r="U90" t="s">
        <v>29</v>
      </c>
      <c r="V90" t="s">
        <v>30</v>
      </c>
      <c r="W90" t="s">
        <v>27</v>
      </c>
      <c r="X90" t="s">
        <v>27</v>
      </c>
      <c r="Z90">
        <f>1+(Working!AA90)+IF(Working!Q90="Y",Weights!$D$10,Weights!$C$10)+IF(Working!R90="Y",Weights!$D$11,Weights!$C$11)+IF(Working!J90="Y",Weights!$D$3,Weights!$C$3)+IF(Working!W90="Y",Weights!$D$13,Weights!$C$13)+IF(Working!X90 = "Y", Weights!$D$14, Weights!$C$14) + IF(Working!V90="Y",Weights!$D$12,Weights!$C$12)</f>
        <v>1.6469416619002641</v>
      </c>
      <c r="AA90" cm="1">
        <f t="array" ref="AA90">ABS(( 1 - (1/(1 +(((((IF(Working!N90 = "Y",(_xlfn.IFS(Working!O90 = 0, Weights!$C$8,Working!O90 = 1, Weights!$D$8,Working!O90 = 2, Weights!$E$8,Working!O90 = 3, Weights!$F$8,Working!O90 = 4, Weights!$G$8)), 1))*(Working!L90)) + ((IF(Working!N90 = "Y",(_xlfn.IFS(Working!P90 = 0, Weights!$C$9,Working!P90 = 1, Weights!$D$9,Working!P90 = 2, Weights!$E$9,Working!P90 = 3, Weights!$F$9,Working!P90 = 4, Weights!$G$9)), 1))*(Working!M90))) - (Working!AB90)) / ((((IF(Working!N90 = "Y",(_xlfn.IFS(Working!O90 = 0, Weights!$C$8,Working!O90 = 1, Weights!$D$8,Working!O90 = 2, Weights!$E$8,Working!O90 = 3, Weights!$F$8,Working!O90 = 4, Weights!$G$8)), 1))*(Working!L90)) + ((IF(Working!N90 = "Y",(_xlfn.IFS(Working!P90 = 0, Weights!$C$9,Working!P90 = 1, Weights!$D$9,Working!P90 = 2, Weights!$E$9,Working!P90 = 3, Weights!$F$9,Working!P90 = 4, Weights!$G$9)), 1))*(Working!M90)))))))))</f>
        <v>0.19694166190026419</v>
      </c>
      <c r="AB90">
        <f>((Weights!$B$18)*(Working!G90) + (Weights!$B$19)*(Working!H90) + (Weights!$B$20)*(Working!K90))</f>
        <v>15007.518</v>
      </c>
    </row>
    <row r="91" spans="4:28" x14ac:dyDescent="0.2">
      <c r="D91">
        <f>ROUND((Working!Z91*Working!AB91), 2)</f>
        <v>10544.25</v>
      </c>
      <c r="G91">
        <v>777.34</v>
      </c>
      <c r="H91">
        <v>1331.99</v>
      </c>
      <c r="I91" t="s">
        <v>27</v>
      </c>
      <c r="J91" t="s">
        <v>28</v>
      </c>
      <c r="K91">
        <v>2062.33</v>
      </c>
      <c r="L91">
        <v>24266.68</v>
      </c>
      <c r="M91">
        <v>29859.42</v>
      </c>
      <c r="N91" t="s">
        <v>27</v>
      </c>
      <c r="O91">
        <v>1</v>
      </c>
      <c r="P91">
        <v>2</v>
      </c>
      <c r="Q91" t="s">
        <v>27</v>
      </c>
      <c r="R91" t="s">
        <v>27</v>
      </c>
      <c r="U91" t="s">
        <v>29</v>
      </c>
      <c r="V91" t="s">
        <v>30</v>
      </c>
      <c r="W91" t="s">
        <v>27</v>
      </c>
      <c r="X91" t="s">
        <v>27</v>
      </c>
      <c r="Z91">
        <f>1+(Working!AA91)+IF(Working!Q91="Y",Weights!$D$10,Weights!$C$10)+IF(Working!R91="Y",Weights!$D$11,Weights!$C$11)+IF(Working!J91="Y",Weights!$D$3,Weights!$C$3)+IF(Working!W91="Y",Weights!$D$13,Weights!$C$13)+IF(Working!X91 = "Y", Weights!$D$14, Weights!$C$14) + IF(Working!V91="Y",Weights!$D$12,Weights!$C$12)</f>
        <v>1.800007873578243</v>
      </c>
      <c r="AA91" cm="1">
        <f t="array" ref="AA91">ABS(( 1 - (1/(1 +(((((IF(Working!N91 = "Y",(_xlfn.IFS(Working!O91 = 0, Weights!$C$8,Working!O91 = 1, Weights!$D$8,Working!O91 = 2, Weights!$E$8,Working!O91 = 3, Weights!$F$8,Working!O91 = 4, Weights!$G$8)), 1))*(Working!L91)) + ((IF(Working!N91 = "Y",(_xlfn.IFS(Working!P91 = 0, Weights!$C$9,Working!P91 = 1, Weights!$D$9,Working!P91 = 2, Weights!$E$9,Working!P91 = 3, Weights!$F$9,Working!P91 = 4, Weights!$G$9)), 1))*(Working!M91))) - (Working!AB91)) / ((((IF(Working!N91 = "Y",(_xlfn.IFS(Working!O91 = 0, Weights!$C$8,Working!O91 = 1, Weights!$D$8,Working!O91 = 2, Weights!$E$8,Working!O91 = 3, Weights!$F$8,Working!O91 = 4, Weights!$G$8)), 1))*(Working!L91)) + ((IF(Working!N91 = "Y",(_xlfn.IFS(Working!P91 = 0, Weights!$C$9,Working!P91 = 1, Weights!$D$9,Working!P91 = 2, Weights!$E$9,Working!P91 = 3, Weights!$F$9,Working!P91 = 4, Weights!$G$9)), 1))*(Working!M91)))))))))</f>
        <v>0.35000787357824303</v>
      </c>
      <c r="AB91">
        <f>((Weights!$B$18)*(Working!G91) + (Weights!$B$19)*(Working!H91) + (Weights!$B$20)*(Working!K91))</f>
        <v>5857.893</v>
      </c>
    </row>
    <row r="92" spans="4:28" x14ac:dyDescent="0.2">
      <c r="D92">
        <f>ROUND((Working!Z92*Working!AB92), 2)</f>
        <v>31715.11</v>
      </c>
      <c r="G92">
        <v>9760.8700000000008</v>
      </c>
      <c r="H92">
        <v>1046.6600000000001</v>
      </c>
      <c r="I92" t="s">
        <v>27</v>
      </c>
      <c r="J92" t="s">
        <v>28</v>
      </c>
      <c r="K92">
        <v>3601.29</v>
      </c>
      <c r="L92">
        <v>17695.509999999998</v>
      </c>
      <c r="M92">
        <v>26899.97</v>
      </c>
      <c r="N92" t="s">
        <v>27</v>
      </c>
      <c r="O92">
        <v>1</v>
      </c>
      <c r="P92">
        <v>4</v>
      </c>
      <c r="Q92" t="s">
        <v>27</v>
      </c>
      <c r="R92" t="s">
        <v>27</v>
      </c>
      <c r="U92" t="s">
        <v>29</v>
      </c>
      <c r="V92" t="s">
        <v>30</v>
      </c>
      <c r="W92" t="s">
        <v>27</v>
      </c>
      <c r="X92" t="s">
        <v>27</v>
      </c>
      <c r="Z92">
        <f>1+(Working!AA92)+IF(Working!Q92="Y",Weights!$D$10,Weights!$C$10)+IF(Working!R92="Y",Weights!$D$11,Weights!$C$11)+IF(Working!J92="Y",Weights!$D$3,Weights!$C$3)+IF(Working!W92="Y",Weights!$D$13,Weights!$C$13)+IF(Working!X92 = "Y", Weights!$D$14, Weights!$C$14) + IF(Working!V92="Y",Weights!$D$12,Weights!$C$12)</f>
        <v>1.4890260313913761</v>
      </c>
      <c r="AA92" cm="1">
        <f t="array" ref="AA92">ABS(( 1 - (1/(1 +(((((IF(Working!N92 = "Y",(_xlfn.IFS(Working!O92 = 0, Weights!$C$8,Working!O92 = 1, Weights!$D$8,Working!O92 = 2, Weights!$E$8,Working!O92 = 3, Weights!$F$8,Working!O92 = 4, Weights!$G$8)), 1))*(Working!L92)) + ((IF(Working!N92 = "Y",(_xlfn.IFS(Working!P92 = 0, Weights!$C$9,Working!P92 = 1, Weights!$D$9,Working!P92 = 2, Weights!$E$9,Working!P92 = 3, Weights!$F$9,Working!P92 = 4, Weights!$G$9)), 1))*(Working!M92))) - (Working!AB92)) / ((((IF(Working!N92 = "Y",(_xlfn.IFS(Working!O92 = 0, Weights!$C$8,Working!O92 = 1, Weights!$D$8,Working!O92 = 2, Weights!$E$8,Working!O92 = 3, Weights!$F$8,Working!O92 = 4, Weights!$G$8)), 1))*(Working!L92)) + ((IF(Working!N92 = "Y",(_xlfn.IFS(Working!P92 = 0, Weights!$C$9,Working!P92 = 1, Weights!$D$9,Working!P92 = 2, Weights!$E$9,Working!P92 = 3, Weights!$F$9,Working!P92 = 4, Weights!$G$9)), 1))*(Working!M92)))))))))</f>
        <v>3.902603139137617E-2</v>
      </c>
      <c r="AB92">
        <f>((Weights!$B$18)*(Working!G92) + (Weights!$B$19)*(Working!H92) + (Weights!$B$20)*(Working!K92))</f>
        <v>21299.232</v>
      </c>
    </row>
    <row r="93" spans="4:28" x14ac:dyDescent="0.2">
      <c r="D93">
        <f>ROUND((Working!Z93*Working!AB93), 2)</f>
        <v>21690.86</v>
      </c>
      <c r="G93">
        <v>3769.89</v>
      </c>
      <c r="H93">
        <v>2243.4299999999998</v>
      </c>
      <c r="I93" t="s">
        <v>27</v>
      </c>
      <c r="J93" t="s">
        <v>28</v>
      </c>
      <c r="K93">
        <v>4276.66</v>
      </c>
      <c r="L93">
        <v>29376.09</v>
      </c>
      <c r="M93">
        <v>27361.29</v>
      </c>
      <c r="N93" t="s">
        <v>27</v>
      </c>
      <c r="O93">
        <v>1</v>
      </c>
      <c r="P93">
        <v>2</v>
      </c>
      <c r="Q93" t="s">
        <v>27</v>
      </c>
      <c r="R93" t="s">
        <v>27</v>
      </c>
      <c r="U93" t="s">
        <v>29</v>
      </c>
      <c r="V93" t="s">
        <v>30</v>
      </c>
      <c r="W93" t="s">
        <v>27</v>
      </c>
      <c r="X93" t="s">
        <v>27</v>
      </c>
      <c r="Z93">
        <f>1+(Working!AA93)+IF(Working!Q93="Y",Weights!$D$10,Weights!$C$10)+IF(Working!R93="Y",Weights!$D$11,Weights!$C$11)+IF(Working!J93="Y",Weights!$D$3,Weights!$C$3)+IF(Working!W93="Y",Weights!$D$13,Weights!$C$13)+IF(Working!X93 = "Y", Weights!$D$14, Weights!$C$14) + IF(Working!V93="Y",Weights!$D$12,Weights!$C$12)</f>
        <v>1.4693774074780088</v>
      </c>
      <c r="AA93" cm="1">
        <f t="array" ref="AA93">ABS(( 1 - (1/(1 +(((((IF(Working!N93 = "Y",(_xlfn.IFS(Working!O93 = 0, Weights!$C$8,Working!O93 = 1, Weights!$D$8,Working!O93 = 2, Weights!$E$8,Working!O93 = 3, Weights!$F$8,Working!O93 = 4, Weights!$G$8)), 1))*(Working!L93)) + ((IF(Working!N93 = "Y",(_xlfn.IFS(Working!P93 = 0, Weights!$C$9,Working!P93 = 1, Weights!$D$9,Working!P93 = 2, Weights!$E$9,Working!P93 = 3, Weights!$F$9,Working!P93 = 4, Weights!$G$9)), 1))*(Working!M93))) - (Working!AB93)) / ((((IF(Working!N93 = "Y",(_xlfn.IFS(Working!O93 = 0, Weights!$C$8,Working!O93 = 1, Weights!$D$8,Working!O93 = 2, Weights!$E$8,Working!O93 = 3, Weights!$F$8,Working!O93 = 4, Weights!$G$8)), 1))*(Working!L93)) + ((IF(Working!N93 = "Y",(_xlfn.IFS(Working!P93 = 0, Weights!$C$9,Working!P93 = 1, Weights!$D$9,Working!P93 = 2, Weights!$E$9,Working!P93 = 3, Weights!$F$9,Working!P93 = 4, Weights!$G$9)), 1))*(Working!M93)))))))))</f>
        <v>1.9377407478008868E-2</v>
      </c>
      <c r="AB93">
        <f>((Weights!$B$18)*(Working!G93) + (Weights!$B$19)*(Working!H93) + (Weights!$B$20)*(Working!K93))</f>
        <v>14761.940999999999</v>
      </c>
    </row>
    <row r="94" spans="4:28" x14ac:dyDescent="0.2">
      <c r="D94">
        <f>ROUND((Working!Z94*Working!AB94), 2)</f>
        <v>20118.98</v>
      </c>
      <c r="G94">
        <v>1945.34</v>
      </c>
      <c r="H94">
        <v>2316.91</v>
      </c>
      <c r="I94" t="s">
        <v>27</v>
      </c>
      <c r="J94" t="s">
        <v>28</v>
      </c>
      <c r="K94">
        <v>3891.23</v>
      </c>
      <c r="L94">
        <v>20807.84</v>
      </c>
      <c r="M94">
        <v>14583.49</v>
      </c>
      <c r="N94" t="s">
        <v>27</v>
      </c>
      <c r="O94">
        <v>0</v>
      </c>
      <c r="P94">
        <v>4</v>
      </c>
      <c r="Q94" t="s">
        <v>27</v>
      </c>
      <c r="R94" t="s">
        <v>27</v>
      </c>
      <c r="U94" t="s">
        <v>29</v>
      </c>
      <c r="V94" t="s">
        <v>30</v>
      </c>
      <c r="W94" t="s">
        <v>27</v>
      </c>
      <c r="X94" t="s">
        <v>27</v>
      </c>
      <c r="Z94">
        <f>1+(Working!AA94)+IF(Working!Q94="Y",Weights!$D$10,Weights!$C$10)+IF(Working!R94="Y",Weights!$D$11,Weights!$C$11)+IF(Working!J94="Y",Weights!$D$3,Weights!$C$3)+IF(Working!W94="Y",Weights!$D$13,Weights!$C$13)+IF(Working!X94 = "Y", Weights!$D$14, Weights!$C$14) + IF(Working!V94="Y",Weights!$D$12,Weights!$C$12)</f>
        <v>1.7441457363940451</v>
      </c>
      <c r="AA94" cm="1">
        <f t="array" ref="AA94">ABS(( 1 - (1/(1 +(((((IF(Working!N94 = "Y",(_xlfn.IFS(Working!O94 = 0, Weights!$C$8,Working!O94 = 1, Weights!$D$8,Working!O94 = 2, Weights!$E$8,Working!O94 = 3, Weights!$F$8,Working!O94 = 4, Weights!$G$8)), 1))*(Working!L94)) + ((IF(Working!N94 = "Y",(_xlfn.IFS(Working!P94 = 0, Weights!$C$9,Working!P94 = 1, Weights!$D$9,Working!P94 = 2, Weights!$E$9,Working!P94 = 3, Weights!$F$9,Working!P94 = 4, Weights!$G$9)), 1))*(Working!M94))) - (Working!AB94)) / ((((IF(Working!N94 = "Y",(_xlfn.IFS(Working!O94 = 0, Weights!$C$8,Working!O94 = 1, Weights!$D$8,Working!O94 = 2, Weights!$E$8,Working!O94 = 3, Weights!$F$8,Working!O94 = 4, Weights!$G$8)), 1))*(Working!L94)) + ((IF(Working!N94 = "Y",(_xlfn.IFS(Working!P94 = 0, Weights!$C$9,Working!P94 = 1, Weights!$D$9,Working!P94 = 2, Weights!$E$9,Working!P94 = 3, Weights!$F$9,Working!P94 = 4, Weights!$G$9)), 1))*(Working!M94)))))))))</f>
        <v>0.29414573639404529</v>
      </c>
      <c r="AB94">
        <f>((Weights!$B$18)*(Working!G94) + (Weights!$B$19)*(Working!H94) + (Weights!$B$20)*(Working!K94))</f>
        <v>11535.147000000001</v>
      </c>
    </row>
    <row r="95" spans="4:28" x14ac:dyDescent="0.2">
      <c r="D95">
        <f>ROUND((Working!Z95*Working!AB95), 2)</f>
        <v>32329.39</v>
      </c>
      <c r="G95">
        <v>5942.74</v>
      </c>
      <c r="H95">
        <v>1405.83</v>
      </c>
      <c r="I95" t="s">
        <v>27</v>
      </c>
      <c r="J95" t="s">
        <v>28</v>
      </c>
      <c r="K95">
        <v>3876.56</v>
      </c>
      <c r="L95">
        <v>12376</v>
      </c>
      <c r="M95">
        <v>24278.33</v>
      </c>
      <c r="N95" t="s">
        <v>27</v>
      </c>
      <c r="O95">
        <v>1</v>
      </c>
      <c r="P95">
        <v>3</v>
      </c>
      <c r="Q95" t="s">
        <v>27</v>
      </c>
      <c r="R95" t="s">
        <v>27</v>
      </c>
      <c r="U95" t="s">
        <v>29</v>
      </c>
      <c r="V95" t="s">
        <v>30</v>
      </c>
      <c r="W95" t="s">
        <v>27</v>
      </c>
      <c r="X95" t="s">
        <v>27</v>
      </c>
      <c r="Z95">
        <f>1+(Working!AA95)+IF(Working!Q95="Y",Weights!$D$10,Weights!$C$10)+IF(Working!R95="Y",Weights!$D$11,Weights!$C$11)+IF(Working!J95="Y",Weights!$D$3,Weights!$C$3)+IF(Working!W95="Y",Weights!$D$13,Weights!$C$13)+IF(Working!X95 = "Y", Weights!$D$14, Weights!$C$14) + IF(Working!V95="Y",Weights!$D$12,Weights!$C$12)</f>
        <v>1.9693894522651429</v>
      </c>
      <c r="AA95" cm="1">
        <f t="array" ref="AA95">ABS(( 1 - (1/(1 +(((((IF(Working!N95 = "Y",(_xlfn.IFS(Working!O95 = 0, Weights!$C$8,Working!O95 = 1, Weights!$D$8,Working!O95 = 2, Weights!$E$8,Working!O95 = 3, Weights!$F$8,Working!O95 = 4, Weights!$G$8)), 1))*(Working!L95)) + ((IF(Working!N95 = "Y",(_xlfn.IFS(Working!P95 = 0, Weights!$C$9,Working!P95 = 1, Weights!$D$9,Working!P95 = 2, Weights!$E$9,Working!P95 = 3, Weights!$F$9,Working!P95 = 4, Weights!$G$9)), 1))*(Working!M95))) - (Working!AB95)) / ((((IF(Working!N95 = "Y",(_xlfn.IFS(Working!O95 = 0, Weights!$C$8,Working!O95 = 1, Weights!$D$8,Working!O95 = 2, Weights!$E$8,Working!O95 = 3, Weights!$F$8,Working!O95 = 4, Weights!$G$8)), 1))*(Working!L95)) + ((IF(Working!N95 = "Y",(_xlfn.IFS(Working!P95 = 0, Weights!$C$9,Working!P95 = 1, Weights!$D$9,Working!P95 = 2, Weights!$E$9,Working!P95 = 3, Weights!$F$9,Working!P95 = 4, Weights!$G$9)), 1))*(Working!M95)))))))))</f>
        <v>0.51938945226514299</v>
      </c>
      <c r="AB95">
        <f>((Weights!$B$18)*(Working!G95) + (Weights!$B$19)*(Working!H95) + (Weights!$B$20)*(Working!K95))</f>
        <v>16415.946</v>
      </c>
    </row>
    <row r="96" spans="4:28" x14ac:dyDescent="0.2">
      <c r="D96">
        <f>ROUND((Working!Z96*Working!AB96), 2)</f>
        <v>26736.27</v>
      </c>
      <c r="G96">
        <v>7562.25</v>
      </c>
      <c r="H96">
        <v>2485.62</v>
      </c>
      <c r="I96" t="s">
        <v>27</v>
      </c>
      <c r="J96" t="s">
        <v>28</v>
      </c>
      <c r="K96">
        <v>1825.46</v>
      </c>
      <c r="L96">
        <v>27279.51</v>
      </c>
      <c r="M96">
        <v>10990.2</v>
      </c>
      <c r="N96" t="s">
        <v>27</v>
      </c>
      <c r="O96">
        <v>0</v>
      </c>
      <c r="P96">
        <v>3</v>
      </c>
      <c r="Q96" t="s">
        <v>27</v>
      </c>
      <c r="R96" t="s">
        <v>27</v>
      </c>
      <c r="U96" t="s">
        <v>29</v>
      </c>
      <c r="V96" t="s">
        <v>30</v>
      </c>
      <c r="W96" t="s">
        <v>27</v>
      </c>
      <c r="X96" t="s">
        <v>27</v>
      </c>
      <c r="Z96">
        <f>1+(Working!AA96)+IF(Working!Q96="Y",Weights!$D$10,Weights!$C$10)+IF(Working!R96="Y",Weights!$D$11,Weights!$C$11)+IF(Working!J96="Y",Weights!$D$3,Weights!$C$3)+IF(Working!W96="Y",Weights!$D$13,Weights!$C$13)+IF(Working!X96 = "Y", Weights!$D$14, Weights!$C$14) + IF(Working!V96="Y",Weights!$D$12,Weights!$C$12)</f>
        <v>1.5667945634319496</v>
      </c>
      <c r="AA96" cm="1">
        <f t="array" ref="AA96">ABS(( 1 - (1/(1 +(((((IF(Working!N96 = "Y",(_xlfn.IFS(Working!O96 = 0, Weights!$C$8,Working!O96 = 1, Weights!$D$8,Working!O96 = 2, Weights!$E$8,Working!O96 = 3, Weights!$F$8,Working!O96 = 4, Weights!$G$8)), 1))*(Working!L96)) + ((IF(Working!N96 = "Y",(_xlfn.IFS(Working!P96 = 0, Weights!$C$9,Working!P96 = 1, Weights!$D$9,Working!P96 = 2, Weights!$E$9,Working!P96 = 3, Weights!$F$9,Working!P96 = 4, Weights!$G$9)), 1))*(Working!M96))) - (Working!AB96)) / ((((IF(Working!N96 = "Y",(_xlfn.IFS(Working!O96 = 0, Weights!$C$8,Working!O96 = 1, Weights!$D$8,Working!O96 = 2, Weights!$E$8,Working!O96 = 3, Weights!$F$8,Working!O96 = 4, Weights!$G$8)), 1))*(Working!L96)) + ((IF(Working!N96 = "Y",(_xlfn.IFS(Working!P96 = 0, Weights!$C$9,Working!P96 = 1, Weights!$D$9,Working!P96 = 2, Weights!$E$9,Working!P96 = 3, Weights!$F$9,Working!P96 = 4, Weights!$G$9)), 1))*(Working!M96)))))))))</f>
        <v>0.11679456343194961</v>
      </c>
      <c r="AB96">
        <f>((Weights!$B$18)*(Working!G96) + (Weights!$B$19)*(Working!H96) + (Weights!$B$20)*(Working!K96))</f>
        <v>17064.308999999997</v>
      </c>
    </row>
    <row r="97" spans="4:28" x14ac:dyDescent="0.2">
      <c r="D97">
        <f>ROUND((Working!Z97*Working!AB97), 2)</f>
        <v>20567.71</v>
      </c>
      <c r="G97">
        <v>2268.44</v>
      </c>
      <c r="H97">
        <v>2304.6</v>
      </c>
      <c r="I97" t="s">
        <v>27</v>
      </c>
      <c r="J97" t="s">
        <v>28</v>
      </c>
      <c r="K97">
        <v>4185.05</v>
      </c>
      <c r="L97">
        <v>13644.93</v>
      </c>
      <c r="M97">
        <v>24644.55</v>
      </c>
      <c r="N97" t="s">
        <v>27</v>
      </c>
      <c r="O97">
        <v>0</v>
      </c>
      <c r="P97">
        <v>2</v>
      </c>
      <c r="Q97" t="s">
        <v>27</v>
      </c>
      <c r="R97" t="s">
        <v>27</v>
      </c>
      <c r="U97" t="s">
        <v>29</v>
      </c>
      <c r="V97" t="s">
        <v>30</v>
      </c>
      <c r="W97" t="s">
        <v>27</v>
      </c>
      <c r="X97" t="s">
        <v>27</v>
      </c>
      <c r="Z97">
        <f>1+(Working!AA97)+IF(Working!Q97="Y",Weights!$D$10,Weights!$C$10)+IF(Working!R97="Y",Weights!$D$11,Weights!$C$11)+IF(Working!J97="Y",Weights!$D$3,Weights!$C$3)+IF(Working!W97="Y",Weights!$D$13,Weights!$C$13)+IF(Working!X97 = "Y", Weights!$D$14, Weights!$C$14) + IF(Working!V97="Y",Weights!$D$12,Weights!$C$12)</f>
        <v>1.65258864358206</v>
      </c>
      <c r="AA97" cm="1">
        <f t="array" ref="AA97">ABS(( 1 - (1/(1 +(((((IF(Working!N97 = "Y",(_xlfn.IFS(Working!O97 = 0, Weights!$C$8,Working!O97 = 1, Weights!$D$8,Working!O97 = 2, Weights!$E$8,Working!O97 = 3, Weights!$F$8,Working!O97 = 4, Weights!$G$8)), 1))*(Working!L97)) + ((IF(Working!N97 = "Y",(_xlfn.IFS(Working!P97 = 0, Weights!$C$9,Working!P97 = 1, Weights!$D$9,Working!P97 = 2, Weights!$E$9,Working!P97 = 3, Weights!$F$9,Working!P97 = 4, Weights!$G$9)), 1))*(Working!M97))) - (Working!AB97)) / ((((IF(Working!N97 = "Y",(_xlfn.IFS(Working!O97 = 0, Weights!$C$8,Working!O97 = 1, Weights!$D$8,Working!O97 = 2, Weights!$E$8,Working!O97 = 3, Weights!$F$8,Working!O97 = 4, Weights!$G$8)), 1))*(Working!L97)) + ((IF(Working!N97 = "Y",(_xlfn.IFS(Working!P97 = 0, Weights!$C$9,Working!P97 = 1, Weights!$D$9,Working!P97 = 2, Weights!$E$9,Working!P97 = 3, Weights!$F$9,Working!P97 = 4, Weights!$G$9)), 1))*(Working!M97)))))))))</f>
        <v>0.20258864358206008</v>
      </c>
      <c r="AB97">
        <f>((Weights!$B$18)*(Working!G97) + (Weights!$B$19)*(Working!H97) + (Weights!$B$20)*(Working!K97))</f>
        <v>12445.755000000001</v>
      </c>
    </row>
    <row r="98" spans="4:28" x14ac:dyDescent="0.2">
      <c r="D98">
        <f>ROUND((Working!Z98*Working!AB98), 2)</f>
        <v>27176.45</v>
      </c>
      <c r="G98">
        <v>8519.31</v>
      </c>
      <c r="H98">
        <v>1008.98</v>
      </c>
      <c r="I98" t="s">
        <v>27</v>
      </c>
      <c r="J98" t="s">
        <v>28</v>
      </c>
      <c r="K98">
        <v>2820.24</v>
      </c>
      <c r="L98">
        <v>22579.279999999999</v>
      </c>
      <c r="M98">
        <v>20028.71</v>
      </c>
      <c r="N98" t="s">
        <v>27</v>
      </c>
      <c r="O98">
        <v>1</v>
      </c>
      <c r="P98">
        <v>4</v>
      </c>
      <c r="Q98" t="s">
        <v>27</v>
      </c>
      <c r="R98" t="s">
        <v>27</v>
      </c>
      <c r="U98" t="s">
        <v>29</v>
      </c>
      <c r="V98" t="s">
        <v>30</v>
      </c>
      <c r="W98" t="s">
        <v>27</v>
      </c>
      <c r="X98" t="s">
        <v>27</v>
      </c>
      <c r="Z98">
        <f>1+(Working!AA98)+IF(Working!Q98="Y",Weights!$D$10,Weights!$C$10)+IF(Working!R98="Y",Weights!$D$11,Weights!$C$11)+IF(Working!J98="Y",Weights!$D$3,Weights!$C$3)+IF(Working!W98="Y",Weights!$D$13,Weights!$C$13)+IF(Working!X98 = "Y", Weights!$D$14, Weights!$C$14) + IF(Working!V98="Y",Weights!$D$12,Weights!$C$12)</f>
        <v>1.491564242571457</v>
      </c>
      <c r="AA98" cm="1">
        <f t="array" ref="AA98">ABS(( 1 - (1/(1 +(((((IF(Working!N98 = "Y",(_xlfn.IFS(Working!O98 = 0, Weights!$C$8,Working!O98 = 1, Weights!$D$8,Working!O98 = 2, Weights!$E$8,Working!O98 = 3, Weights!$F$8,Working!O98 = 4, Weights!$G$8)), 1))*(Working!L98)) + ((IF(Working!N98 = "Y",(_xlfn.IFS(Working!P98 = 0, Weights!$C$9,Working!P98 = 1, Weights!$D$9,Working!P98 = 2, Weights!$E$9,Working!P98 = 3, Weights!$F$9,Working!P98 = 4, Weights!$G$9)), 1))*(Working!M98))) - (Working!AB98)) / ((((IF(Working!N98 = "Y",(_xlfn.IFS(Working!O98 = 0, Weights!$C$8,Working!O98 = 1, Weights!$D$8,Working!O98 = 2, Weights!$E$8,Working!O98 = 3, Weights!$F$8,Working!O98 = 4, Weights!$G$8)), 1))*(Working!L98)) + ((IF(Working!N98 = "Y",(_xlfn.IFS(Working!P98 = 0, Weights!$C$9,Working!P98 = 1, Weights!$D$9,Working!P98 = 2, Weights!$E$9,Working!P98 = 3, Weights!$F$9,Working!P98 = 4, Weights!$G$9)), 1))*(Working!M98)))))))))</f>
        <v>4.1564242571457077E-2</v>
      </c>
      <c r="AB98">
        <f>((Weights!$B$18)*(Working!G98) + (Weights!$B$19)*(Working!H98) + (Weights!$B$20)*(Working!K98))</f>
        <v>18220.100999999999</v>
      </c>
    </row>
    <row r="99" spans="4:28" x14ac:dyDescent="0.2">
      <c r="D99">
        <f>ROUND((Working!Z99*Working!AB99), 2)</f>
        <v>20326.77</v>
      </c>
      <c r="G99">
        <v>4324.3500000000004</v>
      </c>
      <c r="H99">
        <v>1001.11</v>
      </c>
      <c r="I99" t="s">
        <v>27</v>
      </c>
      <c r="J99" t="s">
        <v>28</v>
      </c>
      <c r="K99">
        <v>3247.83</v>
      </c>
      <c r="L99">
        <v>14276.91</v>
      </c>
      <c r="M99">
        <v>24111.21</v>
      </c>
      <c r="N99" t="s">
        <v>27</v>
      </c>
      <c r="O99">
        <v>0</v>
      </c>
      <c r="P99">
        <v>2</v>
      </c>
      <c r="Q99" t="s">
        <v>27</v>
      </c>
      <c r="R99" t="s">
        <v>27</v>
      </c>
      <c r="U99" t="s">
        <v>29</v>
      </c>
      <c r="V99" t="s">
        <v>30</v>
      </c>
      <c r="W99" t="s">
        <v>27</v>
      </c>
      <c r="X99" t="s">
        <v>27</v>
      </c>
      <c r="Z99">
        <f>1+(Working!AA99)+IF(Working!Q99="Y",Weights!$D$10,Weights!$C$10)+IF(Working!R99="Y",Weights!$D$11,Weights!$C$11)+IF(Working!J99="Y",Weights!$D$3,Weights!$C$3)+IF(Working!W99="Y",Weights!$D$13,Weights!$C$13)+IF(Working!X99 = "Y", Weights!$D$14, Weights!$C$14) + IF(Working!V99="Y",Weights!$D$12,Weights!$C$12)</f>
        <v>1.6184243164293257</v>
      </c>
      <c r="AA99" cm="1">
        <f t="array" ref="AA99">ABS(( 1 - (1/(1 +(((((IF(Working!N99 = "Y",(_xlfn.IFS(Working!O99 = 0, Weights!$C$8,Working!O99 = 1, Weights!$D$8,Working!O99 = 2, Weights!$E$8,Working!O99 = 3, Weights!$F$8,Working!O99 = 4, Weights!$G$8)), 1))*(Working!L99)) + ((IF(Working!N99 = "Y",(_xlfn.IFS(Working!P99 = 0, Weights!$C$9,Working!P99 = 1, Weights!$D$9,Working!P99 = 2, Weights!$E$9,Working!P99 = 3, Weights!$F$9,Working!P99 = 4, Weights!$G$9)), 1))*(Working!M99))) - (Working!AB99)) / ((((IF(Working!N99 = "Y",(_xlfn.IFS(Working!O99 = 0, Weights!$C$8,Working!O99 = 1, Weights!$D$8,Working!O99 = 2, Weights!$E$8,Working!O99 = 3, Weights!$F$8,Working!O99 = 4, Weights!$G$8)), 1))*(Working!L99)) + ((IF(Working!N99 = "Y",(_xlfn.IFS(Working!P99 = 0, Weights!$C$9,Working!P99 = 1, Weights!$D$9,Working!P99 = 2, Weights!$E$9,Working!P99 = 3, Weights!$F$9,Working!P99 = 4, Weights!$G$9)), 1))*(Working!M99)))))))))</f>
        <v>0.16842431642932576</v>
      </c>
      <c r="AB99">
        <f>((Weights!$B$18)*(Working!G99) + (Weights!$B$19)*(Working!H99) + (Weights!$B$20)*(Working!K99))</f>
        <v>12559.601999999999</v>
      </c>
    </row>
    <row r="100" spans="4:28" x14ac:dyDescent="0.2">
      <c r="D100">
        <f>ROUND((Working!Z100*Working!AB100), 2)</f>
        <v>21354.720000000001</v>
      </c>
      <c r="G100">
        <v>4549.55</v>
      </c>
      <c r="H100">
        <v>1053.4000000000001</v>
      </c>
      <c r="I100" t="s">
        <v>27</v>
      </c>
      <c r="J100" t="s">
        <v>28</v>
      </c>
      <c r="K100">
        <v>3010.24</v>
      </c>
      <c r="L100">
        <v>16995.21</v>
      </c>
      <c r="M100">
        <v>28093.89</v>
      </c>
      <c r="N100" t="s">
        <v>27</v>
      </c>
      <c r="O100">
        <v>0</v>
      </c>
      <c r="P100">
        <v>3</v>
      </c>
      <c r="Q100" t="s">
        <v>27</v>
      </c>
      <c r="R100" t="s">
        <v>27</v>
      </c>
      <c r="U100" t="s">
        <v>29</v>
      </c>
      <c r="V100" t="s">
        <v>30</v>
      </c>
      <c r="W100" t="s">
        <v>27</v>
      </c>
      <c r="X100" t="s">
        <v>27</v>
      </c>
      <c r="Z100">
        <f>1+(Working!AA100)+IF(Working!Q100="Y",Weights!$D$10,Weights!$C$10)+IF(Working!R100="Y",Weights!$D$11,Weights!$C$11)+IF(Working!J100="Y",Weights!$D$3,Weights!$C$3)+IF(Working!W100="Y",Weights!$D$13,Weights!$C$13)+IF(Working!X100 = "Y", Weights!$D$14, Weights!$C$14) + IF(Working!V100="Y",Weights!$D$12,Weights!$C$12)</f>
        <v>1.6943125626627467</v>
      </c>
      <c r="AA100" cm="1">
        <f t="array" ref="AA100">ABS(( 1 - (1/(1 +(((((IF(Working!N100 = "Y",(_xlfn.IFS(Working!O100 = 0, Weights!$C$8,Working!O100 = 1, Weights!$D$8,Working!O100 = 2, Weights!$E$8,Working!O100 = 3, Weights!$F$8,Working!O100 = 4, Weights!$G$8)), 1))*(Working!L100)) + ((IF(Working!N100 = "Y",(_xlfn.IFS(Working!P100 = 0, Weights!$C$9,Working!P100 = 1, Weights!$D$9,Working!P100 = 2, Weights!$E$9,Working!P100 = 3, Weights!$F$9,Working!P100 = 4, Weights!$G$9)), 1))*(Working!M100))) - (Working!AB100)) / ((((IF(Working!N100 = "Y",(_xlfn.IFS(Working!O100 = 0, Weights!$C$8,Working!O100 = 1, Weights!$D$8,Working!O100 = 2, Weights!$E$8,Working!O100 = 3, Weights!$F$8,Working!O100 = 4, Weights!$G$8)), 1))*(Working!L100)) + ((IF(Working!N100 = "Y",(_xlfn.IFS(Working!P100 = 0, Weights!$C$9,Working!P100 = 1, Weights!$D$9,Working!P100 = 2, Weights!$E$9,Working!P100 = 3, Weights!$F$9,Working!P100 = 4, Weights!$G$9)), 1))*(Working!M100)))))))))</f>
        <v>0.2443125626627467</v>
      </c>
      <c r="AB100">
        <f>((Weights!$B$18)*(Working!G100) + (Weights!$B$19)*(Working!H100) + (Weights!$B$20)*(Working!K100))</f>
        <v>12603.764999999999</v>
      </c>
    </row>
    <row r="101" spans="4:28" x14ac:dyDescent="0.2">
      <c r="D101">
        <f>ROUND((Working!Z101*Working!AB101), 2)</f>
        <v>21302.33</v>
      </c>
      <c r="G101">
        <v>3892.45</v>
      </c>
      <c r="H101">
        <v>1248.02</v>
      </c>
      <c r="I101" t="s">
        <v>27</v>
      </c>
      <c r="J101" t="s">
        <v>28</v>
      </c>
      <c r="K101">
        <v>3557.64</v>
      </c>
      <c r="L101">
        <v>18622.45</v>
      </c>
      <c r="M101">
        <v>23128.57</v>
      </c>
      <c r="N101" t="s">
        <v>27</v>
      </c>
      <c r="O101">
        <v>0</v>
      </c>
      <c r="P101">
        <v>3</v>
      </c>
      <c r="Q101" t="s">
        <v>27</v>
      </c>
      <c r="R101" t="s">
        <v>27</v>
      </c>
      <c r="U101" t="s">
        <v>29</v>
      </c>
      <c r="V101" t="s">
        <v>30</v>
      </c>
      <c r="W101" t="s">
        <v>27</v>
      </c>
      <c r="X101" t="s">
        <v>27</v>
      </c>
      <c r="Z101">
        <f>1+(Working!AA101)+IF(Working!Q101="Y",Weights!$D$10,Weights!$C$10)+IF(Working!R101="Y",Weights!$D$11,Weights!$C$11)+IF(Working!J101="Y",Weights!$D$3,Weights!$C$3)+IF(Working!W101="Y",Weights!$D$13,Weights!$C$13)+IF(Working!X101 = "Y", Weights!$D$14, Weights!$C$14) + IF(Working!V101="Y",Weights!$D$12,Weights!$C$12)</f>
        <v>1.6809544138985311</v>
      </c>
      <c r="AA101" cm="1">
        <f t="array" ref="AA101">ABS(( 1 - (1/(1 +(((((IF(Working!N101 = "Y",(_xlfn.IFS(Working!O101 = 0, Weights!$C$8,Working!O101 = 1, Weights!$D$8,Working!O101 = 2, Weights!$E$8,Working!O101 = 3, Weights!$F$8,Working!O101 = 4, Weights!$G$8)), 1))*(Working!L101)) + ((IF(Working!N101 = "Y",(_xlfn.IFS(Working!P101 = 0, Weights!$C$9,Working!P101 = 1, Weights!$D$9,Working!P101 = 2, Weights!$E$9,Working!P101 = 3, Weights!$F$9,Working!P101 = 4, Weights!$G$9)), 1))*(Working!M101))) - (Working!AB101)) / ((((IF(Working!N101 = "Y",(_xlfn.IFS(Working!O101 = 0, Weights!$C$8,Working!O101 = 1, Weights!$D$8,Working!O101 = 2, Weights!$E$8,Working!O101 = 3, Weights!$F$8,Working!O101 = 4, Weights!$G$8)), 1))*(Working!L101)) + ((IF(Working!N101 = "Y",(_xlfn.IFS(Working!P101 = 0, Weights!$C$9,Working!P101 = 1, Weights!$D$9,Working!P101 = 2, Weights!$E$9,Working!P101 = 3, Weights!$F$9,Working!P101 = 4, Weights!$G$9)), 1))*(Working!M101)))))))))</f>
        <v>0.23095441389853122</v>
      </c>
      <c r="AB101">
        <f>((Weights!$B$18)*(Working!G101) + (Weights!$B$19)*(Working!H101) + (Weights!$B$20)*(Working!K101))</f>
        <v>12672.758999999998</v>
      </c>
    </row>
    <row r="102" spans="4:28" x14ac:dyDescent="0.2">
      <c r="D102">
        <f>ROUND((Working!Z102*Working!AB102), 2)</f>
        <v>33485.24</v>
      </c>
      <c r="G102">
        <v>9689.5499999999993</v>
      </c>
      <c r="H102">
        <v>780.53</v>
      </c>
      <c r="I102" t="s">
        <v>27</v>
      </c>
      <c r="J102" t="s">
        <v>28</v>
      </c>
      <c r="K102">
        <v>4479.2</v>
      </c>
      <c r="L102">
        <v>27536.92</v>
      </c>
      <c r="M102">
        <v>23843.66</v>
      </c>
      <c r="N102" t="s">
        <v>27</v>
      </c>
      <c r="O102">
        <v>0</v>
      </c>
      <c r="P102">
        <v>3</v>
      </c>
      <c r="Q102" t="s">
        <v>27</v>
      </c>
      <c r="R102" t="s">
        <v>27</v>
      </c>
      <c r="U102" t="s">
        <v>29</v>
      </c>
      <c r="V102" t="s">
        <v>30</v>
      </c>
      <c r="W102" t="s">
        <v>27</v>
      </c>
      <c r="X102" t="s">
        <v>27</v>
      </c>
      <c r="Z102">
        <f>1+(Working!AA102)+IF(Working!Q102="Y",Weights!$D$10,Weights!$C$10)+IF(Working!R102="Y",Weights!$D$11,Weights!$C$11)+IF(Working!J102="Y",Weights!$D$3,Weights!$C$3)+IF(Working!W102="Y",Weights!$D$13,Weights!$C$13)+IF(Working!X102 = "Y", Weights!$D$14, Weights!$C$14) + IF(Working!V102="Y",Weights!$D$12,Weights!$C$12)</f>
        <v>1.5090399590409487</v>
      </c>
      <c r="AA102" cm="1">
        <f t="array" ref="AA102">ABS(( 1 - (1/(1 +(((((IF(Working!N102 = "Y",(_xlfn.IFS(Working!O102 = 0, Weights!$C$8,Working!O102 = 1, Weights!$D$8,Working!O102 = 2, Weights!$E$8,Working!O102 = 3, Weights!$F$8,Working!O102 = 4, Weights!$G$8)), 1))*(Working!L102)) + ((IF(Working!N102 = "Y",(_xlfn.IFS(Working!P102 = 0, Weights!$C$9,Working!P102 = 1, Weights!$D$9,Working!P102 = 2, Weights!$E$9,Working!P102 = 3, Weights!$F$9,Working!P102 = 4, Weights!$G$9)), 1))*(Working!M102))) - (Working!AB102)) / ((((IF(Working!N102 = "Y",(_xlfn.IFS(Working!O102 = 0, Weights!$C$8,Working!O102 = 1, Weights!$D$8,Working!O102 = 2, Weights!$E$8,Working!O102 = 3, Weights!$F$8,Working!O102 = 4, Weights!$G$8)), 1))*(Working!L102)) + ((IF(Working!N102 = "Y",(_xlfn.IFS(Working!P102 = 0, Weights!$C$9,Working!P102 = 1, Weights!$D$9,Working!P102 = 2, Weights!$E$9,Working!P102 = 3, Weights!$F$9,Working!P102 = 4, Weights!$G$9)), 1))*(Working!M102)))))))))</f>
        <v>5.903995904094872E-2</v>
      </c>
      <c r="AB102">
        <f>((Weights!$B$18)*(Working!G102) + (Weights!$B$19)*(Working!H102) + (Weights!$B$20)*(Working!K102))</f>
        <v>22189.760999999999</v>
      </c>
    </row>
    <row r="103" spans="4:28" x14ac:dyDescent="0.2">
      <c r="D103">
        <f>ROUND((Working!Z103*Working!AB103), 2)</f>
        <v>27434.44</v>
      </c>
      <c r="G103">
        <v>8989.17</v>
      </c>
      <c r="H103">
        <v>1646.97</v>
      </c>
      <c r="I103" t="s">
        <v>27</v>
      </c>
      <c r="J103" t="s">
        <v>28</v>
      </c>
      <c r="K103">
        <v>1242.25</v>
      </c>
      <c r="L103">
        <v>27751.25</v>
      </c>
      <c r="M103">
        <v>14653.32</v>
      </c>
      <c r="N103" t="s">
        <v>27</v>
      </c>
      <c r="O103">
        <v>1</v>
      </c>
      <c r="P103">
        <v>3</v>
      </c>
      <c r="Q103" t="s">
        <v>27</v>
      </c>
      <c r="R103" t="s">
        <v>27</v>
      </c>
      <c r="U103" t="s">
        <v>29</v>
      </c>
      <c r="V103" t="s">
        <v>30</v>
      </c>
      <c r="W103" t="s">
        <v>27</v>
      </c>
      <c r="X103" t="s">
        <v>27</v>
      </c>
      <c r="Z103">
        <f>1+(Working!AA103)+IF(Working!Q103="Y",Weights!$D$10,Weights!$C$10)+IF(Working!R103="Y",Weights!$D$11,Weights!$C$11)+IF(Working!J103="Y",Weights!$D$3,Weights!$C$3)+IF(Working!W103="Y",Weights!$D$13,Weights!$C$13)+IF(Working!X103 = "Y", Weights!$D$14, Weights!$C$14) + IF(Working!V103="Y",Weights!$D$12,Weights!$C$12)</f>
        <v>1.5836550910647926</v>
      </c>
      <c r="AA103" cm="1">
        <f t="array" ref="AA103">ABS(( 1 - (1/(1 +(((((IF(Working!N103 = "Y",(_xlfn.IFS(Working!O103 = 0, Weights!$C$8,Working!O103 = 1, Weights!$D$8,Working!O103 = 2, Weights!$E$8,Working!O103 = 3, Weights!$F$8,Working!O103 = 4, Weights!$G$8)), 1))*(Working!L103)) + ((IF(Working!N103 = "Y",(_xlfn.IFS(Working!P103 = 0, Weights!$C$9,Working!P103 = 1, Weights!$D$9,Working!P103 = 2, Weights!$E$9,Working!P103 = 3, Weights!$F$9,Working!P103 = 4, Weights!$G$9)), 1))*(Working!M103))) - (Working!AB103)) / ((((IF(Working!N103 = "Y",(_xlfn.IFS(Working!O103 = 0, Weights!$C$8,Working!O103 = 1, Weights!$D$8,Working!O103 = 2, Weights!$E$8,Working!O103 = 3, Weights!$F$8,Working!O103 = 4, Weights!$G$8)), 1))*(Working!L103)) + ((IF(Working!N103 = "Y",(_xlfn.IFS(Working!P103 = 0, Weights!$C$9,Working!P103 = 1, Weights!$D$9,Working!P103 = 2, Weights!$E$9,Working!P103 = 3, Weights!$F$9,Working!P103 = 4, Weights!$G$9)), 1))*(Working!M103)))))))))</f>
        <v>0.13365509106479267</v>
      </c>
      <c r="AB103">
        <f>((Weights!$B$18)*(Working!G103) + (Weights!$B$19)*(Working!H103) + (Weights!$B$20)*(Working!K103))</f>
        <v>17323.493999999999</v>
      </c>
    </row>
    <row r="104" spans="4:28" x14ac:dyDescent="0.2">
      <c r="D104">
        <f>ROUND((Working!Z104*Working!AB104), 2)</f>
        <v>29917.73</v>
      </c>
      <c r="G104">
        <v>4028.81</v>
      </c>
      <c r="H104">
        <v>1845.94</v>
      </c>
      <c r="I104" t="s">
        <v>27</v>
      </c>
      <c r="J104" t="s">
        <v>28</v>
      </c>
      <c r="K104">
        <v>3824.6</v>
      </c>
      <c r="L104">
        <v>14220.14</v>
      </c>
      <c r="M104">
        <v>14184.73</v>
      </c>
      <c r="N104" t="s">
        <v>27</v>
      </c>
      <c r="O104">
        <v>1</v>
      </c>
      <c r="P104">
        <v>3</v>
      </c>
      <c r="Q104" t="s">
        <v>27</v>
      </c>
      <c r="R104" t="s">
        <v>27</v>
      </c>
      <c r="U104" t="s">
        <v>29</v>
      </c>
      <c r="V104" t="s">
        <v>30</v>
      </c>
      <c r="W104" t="s">
        <v>27</v>
      </c>
      <c r="X104" t="s">
        <v>27</v>
      </c>
      <c r="Z104">
        <f>1+(Working!AA104)+IF(Working!Q104="Y",Weights!$D$10,Weights!$C$10)+IF(Working!R104="Y",Weights!$D$11,Weights!$C$11)+IF(Working!J104="Y",Weights!$D$3,Weights!$C$3)+IF(Working!W104="Y",Weights!$D$13,Weights!$C$13)+IF(Working!X104 = "Y", Weights!$D$14, Weights!$C$14) + IF(Working!V104="Y",Weights!$D$12,Weights!$C$12)</f>
        <v>2.1377069752450351</v>
      </c>
      <c r="AA104" cm="1">
        <f t="array" ref="AA104">ABS(( 1 - (1/(1 +(((((IF(Working!N104 = "Y",(_xlfn.IFS(Working!O104 = 0, Weights!$C$8,Working!O104 = 1, Weights!$D$8,Working!O104 = 2, Weights!$E$8,Working!O104 = 3, Weights!$F$8,Working!O104 = 4, Weights!$G$8)), 1))*(Working!L104)) + ((IF(Working!N104 = "Y",(_xlfn.IFS(Working!P104 = 0, Weights!$C$9,Working!P104 = 1, Weights!$D$9,Working!P104 = 2, Weights!$E$9,Working!P104 = 3, Weights!$F$9,Working!P104 = 4, Weights!$G$9)), 1))*(Working!M104))) - (Working!AB104)) / ((((IF(Working!N104 = "Y",(_xlfn.IFS(Working!O104 = 0, Weights!$C$8,Working!O104 = 1, Weights!$D$8,Working!O104 = 2, Weights!$E$8,Working!O104 = 3, Weights!$F$8,Working!O104 = 4, Weights!$G$8)), 1))*(Working!L104)) + ((IF(Working!N104 = "Y",(_xlfn.IFS(Working!P104 = 0, Weights!$C$9,Working!P104 = 1, Weights!$D$9,Working!P104 = 2, Weights!$E$9,Working!P104 = 3, Weights!$F$9,Working!P104 = 4, Weights!$G$9)), 1))*(Working!M104)))))))))</f>
        <v>0.68770697524503488</v>
      </c>
      <c r="AB104">
        <f>((Weights!$B$18)*(Working!G104) + (Weights!$B$19)*(Working!H104) + (Weights!$B$20)*(Working!K104))</f>
        <v>13995.243</v>
      </c>
    </row>
    <row r="105" spans="4:28" x14ac:dyDescent="0.2">
      <c r="D105">
        <f>ROUND((Working!Z105*Working!AB105), 2)</f>
        <v>29902.02</v>
      </c>
      <c r="G105">
        <v>7262.71</v>
      </c>
      <c r="H105">
        <v>839.61</v>
      </c>
      <c r="I105" t="s">
        <v>27</v>
      </c>
      <c r="J105" t="s">
        <v>28</v>
      </c>
      <c r="K105">
        <v>4427.5200000000004</v>
      </c>
      <c r="L105">
        <v>27153.16</v>
      </c>
      <c r="M105">
        <v>24298.44</v>
      </c>
      <c r="N105" t="s">
        <v>27</v>
      </c>
      <c r="O105">
        <v>1</v>
      </c>
      <c r="P105">
        <v>4</v>
      </c>
      <c r="Q105" t="s">
        <v>27</v>
      </c>
      <c r="R105" t="s">
        <v>27</v>
      </c>
      <c r="U105" t="s">
        <v>29</v>
      </c>
      <c r="V105" t="s">
        <v>30</v>
      </c>
      <c r="W105" t="s">
        <v>27</v>
      </c>
      <c r="X105" t="s">
        <v>27</v>
      </c>
      <c r="Z105">
        <f>1+(Working!AA105)+IF(Working!Q105="Y",Weights!$D$10,Weights!$C$10)+IF(Working!R105="Y",Weights!$D$11,Weights!$C$11)+IF(Working!J105="Y",Weights!$D$3,Weights!$C$3)+IF(Working!W105="Y",Weights!$D$13,Weights!$C$13)+IF(Working!X105 = "Y", Weights!$D$14, Weights!$C$14) + IF(Working!V105="Y",Weights!$D$12,Weights!$C$12)</f>
        <v>1.6125879687202433</v>
      </c>
      <c r="AA105" cm="1">
        <f t="array" ref="AA105">ABS(( 1 - (1/(1 +(((((IF(Working!N105 = "Y",(_xlfn.IFS(Working!O105 = 0, Weights!$C$8,Working!O105 = 1, Weights!$D$8,Working!O105 = 2, Weights!$E$8,Working!O105 = 3, Weights!$F$8,Working!O105 = 4, Weights!$G$8)), 1))*(Working!L105)) + ((IF(Working!N105 = "Y",(_xlfn.IFS(Working!P105 = 0, Weights!$C$9,Working!P105 = 1, Weights!$D$9,Working!P105 = 2, Weights!$E$9,Working!P105 = 3, Weights!$F$9,Working!P105 = 4, Weights!$G$9)), 1))*(Working!M105))) - (Working!AB105)) / ((((IF(Working!N105 = "Y",(_xlfn.IFS(Working!O105 = 0, Weights!$C$8,Working!O105 = 1, Weights!$D$8,Working!O105 = 2, Weights!$E$8,Working!O105 = 3, Weights!$F$8,Working!O105 = 4, Weights!$G$8)), 1))*(Working!L105)) + ((IF(Working!N105 = "Y",(_xlfn.IFS(Working!P105 = 0, Weights!$C$9,Working!P105 = 1, Weights!$D$9,Working!P105 = 2, Weights!$E$9,Working!P105 = 3, Weights!$F$9,Working!P105 = 4, Weights!$G$9)), 1))*(Working!M105)))))))))</f>
        <v>0.16258796872024339</v>
      </c>
      <c r="AB105">
        <f>((Weights!$B$18)*(Working!G105) + (Weights!$B$19)*(Working!H105) + (Weights!$B$20)*(Working!K105))</f>
        <v>18542.877</v>
      </c>
    </row>
    <row r="106" spans="4:28" x14ac:dyDescent="0.2">
      <c r="D106">
        <f>ROUND((Working!Z106*Working!AB106), 2)</f>
        <v>169774.5</v>
      </c>
      <c r="G106">
        <v>9724.9699999999993</v>
      </c>
      <c r="H106">
        <v>2174.16</v>
      </c>
      <c r="I106" t="s">
        <v>27</v>
      </c>
      <c r="J106" t="s">
        <v>28</v>
      </c>
      <c r="K106">
        <v>3952.44</v>
      </c>
      <c r="L106">
        <v>18791.8</v>
      </c>
      <c r="M106">
        <v>11919.9</v>
      </c>
      <c r="N106" t="s">
        <v>27</v>
      </c>
      <c r="O106">
        <v>0</v>
      </c>
      <c r="P106">
        <v>2</v>
      </c>
      <c r="Q106" t="s">
        <v>27</v>
      </c>
      <c r="R106" t="s">
        <v>27</v>
      </c>
      <c r="U106" t="s">
        <v>29</v>
      </c>
      <c r="V106" t="s">
        <v>30</v>
      </c>
      <c r="W106" t="s">
        <v>27</v>
      </c>
      <c r="X106" t="s">
        <v>27</v>
      </c>
      <c r="Z106">
        <f>1+(Working!AA106)+IF(Working!Q106="Y",Weights!$D$10,Weights!$C$10)+IF(Working!R106="Y",Weights!$D$11,Weights!$C$11)+IF(Working!J106="Y",Weights!$D$3,Weights!$C$3)+IF(Working!W106="Y",Weights!$D$13,Weights!$C$13)+IF(Working!X106 = "Y", Weights!$D$14, Weights!$C$14) + IF(Working!V106="Y",Weights!$D$12,Weights!$C$12)</f>
        <v>7.3415658254990284</v>
      </c>
      <c r="AA106" cm="1">
        <f t="array" ref="AA106">ABS(( 1 - (1/(1 +(((((IF(Working!N106 = "Y",(_xlfn.IFS(Working!O106 = 0, Weights!$C$8,Working!O106 = 1, Weights!$D$8,Working!O106 = 2, Weights!$E$8,Working!O106 = 3, Weights!$F$8,Working!O106 = 4, Weights!$G$8)), 1))*(Working!L106)) + ((IF(Working!N106 = "Y",(_xlfn.IFS(Working!P106 = 0, Weights!$C$9,Working!P106 = 1, Weights!$D$9,Working!P106 = 2, Weights!$E$9,Working!P106 = 3, Weights!$F$9,Working!P106 = 4, Weights!$G$9)), 1))*(Working!M106))) - (Working!AB106)) / ((((IF(Working!N106 = "Y",(_xlfn.IFS(Working!O106 = 0, Weights!$C$8,Working!O106 = 1, Weights!$D$8,Working!O106 = 2, Weights!$E$8,Working!O106 = 3, Weights!$F$8,Working!O106 = 4, Weights!$G$8)), 1))*(Working!L106)) + ((IF(Working!N106 = "Y",(_xlfn.IFS(Working!P106 = 0, Weights!$C$9,Working!P106 = 1, Weights!$D$9,Working!P106 = 2, Weights!$E$9,Working!P106 = 3, Weights!$F$9,Working!P106 = 4, Weights!$G$9)), 1))*(Working!M106)))))))))</f>
        <v>5.8915658254990282</v>
      </c>
      <c r="AB106">
        <f>((Weights!$B$18)*(Working!G106) + (Weights!$B$19)*(Working!H106) + (Weights!$B$20)*(Working!K106))</f>
        <v>23125.106999999996</v>
      </c>
    </row>
    <row r="107" spans="4:28" x14ac:dyDescent="0.2">
      <c r="D107">
        <f>ROUND((Working!Z107*Working!AB107), 2)</f>
        <v>16889.73</v>
      </c>
      <c r="G107">
        <v>2710.45</v>
      </c>
      <c r="H107">
        <v>2044.29</v>
      </c>
      <c r="I107" t="s">
        <v>27</v>
      </c>
      <c r="J107" t="s">
        <v>28</v>
      </c>
      <c r="K107">
        <v>2072.04</v>
      </c>
      <c r="L107">
        <v>19420.37</v>
      </c>
      <c r="M107">
        <v>18703.41</v>
      </c>
      <c r="N107" t="s">
        <v>27</v>
      </c>
      <c r="O107">
        <v>1</v>
      </c>
      <c r="P107">
        <v>4</v>
      </c>
      <c r="Q107" t="s">
        <v>27</v>
      </c>
      <c r="R107" t="s">
        <v>27</v>
      </c>
      <c r="U107" t="s">
        <v>29</v>
      </c>
      <c r="V107" t="s">
        <v>30</v>
      </c>
      <c r="W107" t="s">
        <v>27</v>
      </c>
      <c r="X107" t="s">
        <v>27</v>
      </c>
      <c r="Z107">
        <f>1+(Working!AA107)+IF(Working!Q107="Y",Weights!$D$10,Weights!$C$10)+IF(Working!R107="Y",Weights!$D$11,Weights!$C$11)+IF(Working!J107="Y",Weights!$D$3,Weights!$C$3)+IF(Working!W107="Y",Weights!$D$13,Weights!$C$13)+IF(Working!X107 = "Y", Weights!$D$14, Weights!$C$14) + IF(Working!V107="Y",Weights!$D$12,Weights!$C$12)</f>
        <v>1.7544335873215358</v>
      </c>
      <c r="AA107" cm="1">
        <f t="array" ref="AA107">ABS(( 1 - (1/(1 +(((((IF(Working!N107 = "Y",(_xlfn.IFS(Working!O107 = 0, Weights!$C$8,Working!O107 = 1, Weights!$D$8,Working!O107 = 2, Weights!$E$8,Working!O107 = 3, Weights!$F$8,Working!O107 = 4, Weights!$G$8)), 1))*(Working!L107)) + ((IF(Working!N107 = "Y",(_xlfn.IFS(Working!P107 = 0, Weights!$C$9,Working!P107 = 1, Weights!$D$9,Working!P107 = 2, Weights!$E$9,Working!P107 = 3, Weights!$F$9,Working!P107 = 4, Weights!$G$9)), 1))*(Working!M107))) - (Working!AB107)) / ((((IF(Working!N107 = "Y",(_xlfn.IFS(Working!O107 = 0, Weights!$C$8,Working!O107 = 1, Weights!$D$8,Working!O107 = 2, Weights!$E$8,Working!O107 = 3, Weights!$F$8,Working!O107 = 4, Weights!$G$8)), 1))*(Working!L107)) + ((IF(Working!N107 = "Y",(_xlfn.IFS(Working!P107 = 0, Weights!$C$9,Working!P107 = 1, Weights!$D$9,Working!P107 = 2, Weights!$E$9,Working!P107 = 3, Weights!$F$9,Working!P107 = 4, Weights!$G$9)), 1))*(Working!M107)))))))))</f>
        <v>0.30443358732153569</v>
      </c>
      <c r="AB107">
        <f>((Weights!$B$18)*(Working!G107) + (Weights!$B$19)*(Working!H107) + (Weights!$B$20)*(Working!K107))</f>
        <v>9626.8829999999998</v>
      </c>
    </row>
    <row r="108" spans="4:28" x14ac:dyDescent="0.2">
      <c r="D108">
        <f>ROUND((Working!Z108*Working!AB108), 2)</f>
        <v>24204.32</v>
      </c>
      <c r="G108">
        <v>6001.86</v>
      </c>
      <c r="H108">
        <v>2493.4</v>
      </c>
      <c r="I108" t="s">
        <v>27</v>
      </c>
      <c r="J108" t="s">
        <v>28</v>
      </c>
      <c r="K108">
        <v>2398.6799999999998</v>
      </c>
      <c r="L108">
        <v>19742.95</v>
      </c>
      <c r="M108">
        <v>19172.560000000001</v>
      </c>
      <c r="N108" t="s">
        <v>27</v>
      </c>
      <c r="O108">
        <v>0</v>
      </c>
      <c r="P108">
        <v>3</v>
      </c>
      <c r="Q108" t="s">
        <v>27</v>
      </c>
      <c r="R108" t="s">
        <v>27</v>
      </c>
      <c r="U108" t="s">
        <v>29</v>
      </c>
      <c r="V108" t="s">
        <v>30</v>
      </c>
      <c r="W108" t="s">
        <v>27</v>
      </c>
      <c r="X108" t="s">
        <v>27</v>
      </c>
      <c r="Z108">
        <f>1+(Working!AA108)+IF(Working!Q108="Y",Weights!$D$10,Weights!$C$10)+IF(Working!R108="Y",Weights!$D$11,Weights!$C$11)+IF(Working!J108="Y",Weights!$D$3,Weights!$C$3)+IF(Working!W108="Y",Weights!$D$13,Weights!$C$13)+IF(Working!X108 = "Y", Weights!$D$14, Weights!$C$14) + IF(Working!V108="Y",Weights!$D$12,Weights!$C$12)</f>
        <v>1.5522665533323681</v>
      </c>
      <c r="AA108" cm="1">
        <f t="array" ref="AA108">ABS(( 1 - (1/(1 +(((((IF(Working!N108 = "Y",(_xlfn.IFS(Working!O108 = 0, Weights!$C$8,Working!O108 = 1, Weights!$D$8,Working!O108 = 2, Weights!$E$8,Working!O108 = 3, Weights!$F$8,Working!O108 = 4, Weights!$G$8)), 1))*(Working!L108)) + ((IF(Working!N108 = "Y",(_xlfn.IFS(Working!P108 = 0, Weights!$C$9,Working!P108 = 1, Weights!$D$9,Working!P108 = 2, Weights!$E$9,Working!P108 = 3, Weights!$F$9,Working!P108 = 4, Weights!$G$9)), 1))*(Working!M108))) - (Working!AB108)) / ((((IF(Working!N108 = "Y",(_xlfn.IFS(Working!O108 = 0, Weights!$C$8,Working!O108 = 1, Weights!$D$8,Working!O108 = 2, Weights!$E$8,Working!O108 = 3, Weights!$F$8,Working!O108 = 4, Weights!$G$8)), 1))*(Working!L108)) + ((IF(Working!N108 = "Y",(_xlfn.IFS(Working!P108 = 0, Weights!$C$9,Working!P108 = 1, Weights!$D$9,Working!P108 = 2, Weights!$E$9,Working!P108 = 3, Weights!$F$9,Working!P108 = 4, Weights!$G$9)), 1))*(Working!M108)))))))))</f>
        <v>0.10226655333236812</v>
      </c>
      <c r="AB108">
        <f>((Weights!$B$18)*(Working!G108) + (Weights!$B$19)*(Working!H108) + (Weights!$B$20)*(Working!K108))</f>
        <v>15592.89</v>
      </c>
    </row>
    <row r="109" spans="4:28" x14ac:dyDescent="0.2">
      <c r="D109">
        <f>ROUND((Working!Z109*Working!AB109), 2)</f>
        <v>60511.63</v>
      </c>
      <c r="G109">
        <v>9694.65</v>
      </c>
      <c r="H109">
        <v>2072.2199999999998</v>
      </c>
      <c r="I109" t="s">
        <v>27</v>
      </c>
      <c r="J109" t="s">
        <v>28</v>
      </c>
      <c r="K109">
        <v>2694.18</v>
      </c>
      <c r="L109">
        <v>21239.05</v>
      </c>
      <c r="M109">
        <v>15933.45</v>
      </c>
      <c r="N109" t="s">
        <v>27</v>
      </c>
      <c r="O109">
        <v>1</v>
      </c>
      <c r="P109">
        <v>3</v>
      </c>
      <c r="Q109" t="s">
        <v>27</v>
      </c>
      <c r="R109" t="s">
        <v>27</v>
      </c>
      <c r="U109" t="s">
        <v>29</v>
      </c>
      <c r="V109" t="s">
        <v>30</v>
      </c>
      <c r="W109" t="s">
        <v>27</v>
      </c>
      <c r="X109" t="s">
        <v>27</v>
      </c>
      <c r="Z109">
        <f>1+(Working!AA109)+IF(Working!Q109="Y",Weights!$D$10,Weights!$C$10)+IF(Working!R109="Y",Weights!$D$11,Weights!$C$11)+IF(Working!J109="Y",Weights!$D$3,Weights!$C$3)+IF(Working!W109="Y",Weights!$D$13,Weights!$C$13)+IF(Working!X109 = "Y", Weights!$D$14, Weights!$C$14) + IF(Working!V109="Y",Weights!$D$12,Weights!$C$12)</f>
        <v>2.8719455938363203</v>
      </c>
      <c r="AA109" cm="1">
        <f t="array" ref="AA109">ABS(( 1 - (1/(1 +(((((IF(Working!N109 = "Y",(_xlfn.IFS(Working!O109 = 0, Weights!$C$8,Working!O109 = 1, Weights!$D$8,Working!O109 = 2, Weights!$E$8,Working!O109 = 3, Weights!$F$8,Working!O109 = 4, Weights!$G$8)), 1))*(Working!L109)) + ((IF(Working!N109 = "Y",(_xlfn.IFS(Working!P109 = 0, Weights!$C$9,Working!P109 = 1, Weights!$D$9,Working!P109 = 2, Weights!$E$9,Working!P109 = 3, Weights!$F$9,Working!P109 = 4, Weights!$G$9)), 1))*(Working!M109))) - (Working!AB109)) / ((((IF(Working!N109 = "Y",(_xlfn.IFS(Working!O109 = 0, Weights!$C$8,Working!O109 = 1, Weights!$D$8,Working!O109 = 2, Weights!$E$8,Working!O109 = 3, Weights!$F$8,Working!O109 = 4, Weights!$G$8)), 1))*(Working!L109)) + ((IF(Working!N109 = "Y",(_xlfn.IFS(Working!P109 = 0, Weights!$C$9,Working!P109 = 1, Weights!$D$9,Working!P109 = 2, Weights!$E$9,Working!P109 = 3, Weights!$F$9,Working!P109 = 4, Weights!$G$9)), 1))*(Working!M109)))))))))</f>
        <v>1.4219455938363201</v>
      </c>
      <c r="AB109">
        <f>((Weights!$B$18)*(Working!G109) + (Weights!$B$19)*(Working!H109) + (Weights!$B$20)*(Working!K109))</f>
        <v>21069.909</v>
      </c>
    </row>
    <row r="110" spans="4:28" x14ac:dyDescent="0.2">
      <c r="D110">
        <f>ROUND((Working!Z110*Working!AB110), 2)</f>
        <v>20688.98</v>
      </c>
      <c r="G110">
        <v>6199.44</v>
      </c>
      <c r="H110">
        <v>615.77</v>
      </c>
      <c r="I110" t="s">
        <v>27</v>
      </c>
      <c r="J110" t="s">
        <v>28</v>
      </c>
      <c r="K110">
        <v>1528.35</v>
      </c>
      <c r="L110">
        <v>16474.25</v>
      </c>
      <c r="M110">
        <v>25360.09</v>
      </c>
      <c r="N110" t="s">
        <v>27</v>
      </c>
      <c r="O110">
        <v>0</v>
      </c>
      <c r="P110">
        <v>3</v>
      </c>
      <c r="Q110" t="s">
        <v>27</v>
      </c>
      <c r="R110" t="s">
        <v>27</v>
      </c>
      <c r="U110" t="s">
        <v>29</v>
      </c>
      <c r="V110" t="s">
        <v>30</v>
      </c>
      <c r="W110" t="s">
        <v>27</v>
      </c>
      <c r="X110" t="s">
        <v>27</v>
      </c>
      <c r="Z110">
        <f>1+(Working!AA110)+IF(Working!Q110="Y",Weights!$D$10,Weights!$C$10)+IF(Working!R110="Y",Weights!$D$11,Weights!$C$11)+IF(Working!J110="Y",Weights!$D$3,Weights!$C$3)+IF(Working!W110="Y",Weights!$D$13,Weights!$C$13)+IF(Working!X110 = "Y", Weights!$D$14, Weights!$C$14) + IF(Working!V110="Y",Weights!$D$12,Weights!$C$12)</f>
        <v>1.677855734908823</v>
      </c>
      <c r="AA110" cm="1">
        <f t="array" ref="AA110">ABS(( 1 - (1/(1 +(((((IF(Working!N110 = "Y",(_xlfn.IFS(Working!O110 = 0, Weights!$C$8,Working!O110 = 1, Weights!$D$8,Working!O110 = 2, Weights!$E$8,Working!O110 = 3, Weights!$F$8,Working!O110 = 4, Weights!$G$8)), 1))*(Working!L110)) + ((IF(Working!N110 = "Y",(_xlfn.IFS(Working!P110 = 0, Weights!$C$9,Working!P110 = 1, Weights!$D$9,Working!P110 = 2, Weights!$E$9,Working!P110 = 3, Weights!$F$9,Working!P110 = 4, Weights!$G$9)), 1))*(Working!M110))) - (Working!AB110)) / ((((IF(Working!N110 = "Y",(_xlfn.IFS(Working!O110 = 0, Weights!$C$8,Working!O110 = 1, Weights!$D$8,Working!O110 = 2, Weights!$E$8,Working!O110 = 3, Weights!$F$8,Working!O110 = 4, Weights!$G$8)), 1))*(Working!L110)) + ((IF(Working!N110 = "Y",(_xlfn.IFS(Working!P110 = 0, Weights!$C$9,Working!P110 = 1, Weights!$D$9,Working!P110 = 2, Weights!$E$9,Working!P110 = 3, Weights!$F$9,Working!P110 = 4, Weights!$G$9)), 1))*(Working!M110)))))))))</f>
        <v>0.22785573490882294</v>
      </c>
      <c r="AB110">
        <f>((Weights!$B$18)*(Working!G110) + (Weights!$B$19)*(Working!H110) + (Weights!$B$20)*(Working!K110))</f>
        <v>12330.608999999999</v>
      </c>
    </row>
    <row r="111" spans="4:28" x14ac:dyDescent="0.2">
      <c r="D111">
        <f>ROUND((Working!Z111*Working!AB111), 2)</f>
        <v>333771.21999999997</v>
      </c>
      <c r="G111">
        <v>6597.76</v>
      </c>
      <c r="H111">
        <v>1540.38</v>
      </c>
      <c r="I111" t="s">
        <v>27</v>
      </c>
      <c r="J111" t="s">
        <v>28</v>
      </c>
      <c r="K111">
        <v>4853.92</v>
      </c>
      <c r="L111">
        <v>11623.04</v>
      </c>
      <c r="M111">
        <v>10300.86</v>
      </c>
      <c r="N111" t="s">
        <v>27</v>
      </c>
      <c r="O111">
        <v>1</v>
      </c>
      <c r="P111">
        <v>4</v>
      </c>
      <c r="Q111" t="s">
        <v>27</v>
      </c>
      <c r="R111" t="s">
        <v>27</v>
      </c>
      <c r="U111" t="s">
        <v>29</v>
      </c>
      <c r="V111" t="s">
        <v>30</v>
      </c>
      <c r="W111" t="s">
        <v>27</v>
      </c>
      <c r="X111" t="s">
        <v>27</v>
      </c>
      <c r="Z111">
        <f>1+(Working!AA111)+IF(Working!Q111="Y",Weights!$D$10,Weights!$C$10)+IF(Working!R111="Y",Weights!$D$11,Weights!$C$11)+IF(Working!J111="Y",Weights!$D$3,Weights!$C$3)+IF(Working!W111="Y",Weights!$D$13,Weights!$C$13)+IF(Working!X111 = "Y", Weights!$D$14, Weights!$C$14) + IF(Working!V111="Y",Weights!$D$12,Weights!$C$12)</f>
        <v>17.54292257672898</v>
      </c>
      <c r="AA111" cm="1">
        <f t="array" ref="AA111">ABS(( 1 - (1/(1 +(((((IF(Working!N111 = "Y",(_xlfn.IFS(Working!O111 = 0, Weights!$C$8,Working!O111 = 1, Weights!$D$8,Working!O111 = 2, Weights!$E$8,Working!O111 = 3, Weights!$F$8,Working!O111 = 4, Weights!$G$8)), 1))*(Working!L111)) + ((IF(Working!N111 = "Y",(_xlfn.IFS(Working!P111 = 0, Weights!$C$9,Working!P111 = 1, Weights!$D$9,Working!P111 = 2, Weights!$E$9,Working!P111 = 3, Weights!$F$9,Working!P111 = 4, Weights!$G$9)), 1))*(Working!M111))) - (Working!AB111)) / ((((IF(Working!N111 = "Y",(_xlfn.IFS(Working!O111 = 0, Weights!$C$8,Working!O111 = 1, Weights!$D$8,Working!O111 = 2, Weights!$E$8,Working!O111 = 3, Weights!$F$8,Working!O111 = 4, Weights!$G$8)), 1))*(Working!L111)) + ((IF(Working!N111 = "Y",(_xlfn.IFS(Working!P111 = 0, Weights!$C$9,Working!P111 = 1, Weights!$D$9,Working!P111 = 2, Weights!$E$9,Working!P111 = 3, Weights!$F$9,Working!P111 = 4, Weights!$G$9)), 1))*(Working!M111)))))))))</f>
        <v>16.092922576728981</v>
      </c>
      <c r="AB111">
        <f>((Weights!$B$18)*(Working!G111) + (Weights!$B$19)*(Working!H111) + (Weights!$B$20)*(Working!K111))</f>
        <v>19025.975999999999</v>
      </c>
    </row>
    <row r="112" spans="4:28" x14ac:dyDescent="0.2">
      <c r="D112">
        <f>ROUND((Working!Z112*Working!AB112), 2)</f>
        <v>24900.63</v>
      </c>
      <c r="G112">
        <v>5078.07</v>
      </c>
      <c r="H112">
        <v>1127.3399999999999</v>
      </c>
      <c r="I112" t="s">
        <v>27</v>
      </c>
      <c r="J112" t="s">
        <v>28</v>
      </c>
      <c r="K112">
        <v>4061.93</v>
      </c>
      <c r="L112">
        <v>26933.38</v>
      </c>
      <c r="M112">
        <v>18884.61</v>
      </c>
      <c r="N112" t="s">
        <v>27</v>
      </c>
      <c r="O112">
        <v>1</v>
      </c>
      <c r="P112">
        <v>4</v>
      </c>
      <c r="Q112" t="s">
        <v>27</v>
      </c>
      <c r="R112" t="s">
        <v>27</v>
      </c>
      <c r="U112" t="s">
        <v>29</v>
      </c>
      <c r="V112" t="s">
        <v>30</v>
      </c>
      <c r="W112" t="s">
        <v>27</v>
      </c>
      <c r="X112" t="s">
        <v>27</v>
      </c>
      <c r="Z112">
        <f>1+(Working!AA112)+IF(Working!Q112="Y",Weights!$D$10,Weights!$C$10)+IF(Working!R112="Y",Weights!$D$11,Weights!$C$11)+IF(Working!J112="Y",Weights!$D$3,Weights!$C$3)+IF(Working!W112="Y",Weights!$D$13,Weights!$C$13)+IF(Working!X112 = "Y", Weights!$D$14, Weights!$C$14) + IF(Working!V112="Y",Weights!$D$12,Weights!$C$12)</f>
        <v>1.6531199235776832</v>
      </c>
      <c r="AA112" cm="1">
        <f t="array" ref="AA112">ABS(( 1 - (1/(1 +(((((IF(Working!N112 = "Y",(_xlfn.IFS(Working!O112 = 0, Weights!$C$8,Working!O112 = 1, Weights!$D$8,Working!O112 = 2, Weights!$E$8,Working!O112 = 3, Weights!$F$8,Working!O112 = 4, Weights!$G$8)), 1))*(Working!L112)) + ((IF(Working!N112 = "Y",(_xlfn.IFS(Working!P112 = 0, Weights!$C$9,Working!P112 = 1, Weights!$D$9,Working!P112 = 2, Weights!$E$9,Working!P112 = 3, Weights!$F$9,Working!P112 = 4, Weights!$G$9)), 1))*(Working!M112))) - (Working!AB112)) / ((((IF(Working!N112 = "Y",(_xlfn.IFS(Working!O112 = 0, Weights!$C$8,Working!O112 = 1, Weights!$D$8,Working!O112 = 2, Weights!$E$8,Working!O112 = 3, Weights!$F$8,Working!O112 = 4, Weights!$G$8)), 1))*(Working!L112)) + ((IF(Working!N112 = "Y",(_xlfn.IFS(Working!P112 = 0, Weights!$C$9,Working!P112 = 1, Weights!$D$9,Working!P112 = 2, Weights!$E$9,Working!P112 = 3, Weights!$F$9,Working!P112 = 4, Weights!$G$9)), 1))*(Working!M112)))))))))</f>
        <v>0.20311992357768338</v>
      </c>
      <c r="AB112">
        <f>((Weights!$B$18)*(Working!G112) + (Weights!$B$19)*(Working!H112) + (Weights!$B$20)*(Working!K112))</f>
        <v>15062.807999999997</v>
      </c>
    </row>
    <row r="113" spans="4:28" x14ac:dyDescent="0.2">
      <c r="D113">
        <f>ROUND((Working!Z113*Working!AB113), 2)</f>
        <v>88465.77</v>
      </c>
      <c r="G113">
        <v>7618.67</v>
      </c>
      <c r="H113">
        <v>1512.07</v>
      </c>
      <c r="I113" t="s">
        <v>27</v>
      </c>
      <c r="J113" t="s">
        <v>28</v>
      </c>
      <c r="K113">
        <v>3617.37</v>
      </c>
      <c r="L113">
        <v>23065.31</v>
      </c>
      <c r="M113">
        <v>13399.85</v>
      </c>
      <c r="N113" t="s">
        <v>27</v>
      </c>
      <c r="O113">
        <v>1</v>
      </c>
      <c r="P113">
        <v>2</v>
      </c>
      <c r="Q113" t="s">
        <v>27</v>
      </c>
      <c r="R113" t="s">
        <v>27</v>
      </c>
      <c r="U113" t="s">
        <v>29</v>
      </c>
      <c r="V113" t="s">
        <v>30</v>
      </c>
      <c r="W113" t="s">
        <v>27</v>
      </c>
      <c r="X113" t="s">
        <v>27</v>
      </c>
      <c r="Z113">
        <f>1+(Working!AA113)+IF(Working!Q113="Y",Weights!$D$10,Weights!$C$10)+IF(Working!R113="Y",Weights!$D$11,Weights!$C$11)+IF(Working!J113="Y",Weights!$D$3,Weights!$C$3)+IF(Working!W113="Y",Weights!$D$13,Weights!$C$13)+IF(Working!X113 = "Y", Weights!$D$14, Weights!$C$14) + IF(Working!V113="Y",Weights!$D$12,Weights!$C$12)</f>
        <v>4.7387610130236348</v>
      </c>
      <c r="AA113" cm="1">
        <f t="array" ref="AA113">ABS(( 1 - (1/(1 +(((((IF(Working!N113 = "Y",(_xlfn.IFS(Working!O113 = 0, Weights!$C$8,Working!O113 = 1, Weights!$D$8,Working!O113 = 2, Weights!$E$8,Working!O113 = 3, Weights!$F$8,Working!O113 = 4, Weights!$G$8)), 1))*(Working!L113)) + ((IF(Working!N113 = "Y",(_xlfn.IFS(Working!P113 = 0, Weights!$C$9,Working!P113 = 1, Weights!$D$9,Working!P113 = 2, Weights!$E$9,Working!P113 = 3, Weights!$F$9,Working!P113 = 4, Weights!$G$9)), 1))*(Working!M113))) - (Working!AB113)) / ((((IF(Working!N113 = "Y",(_xlfn.IFS(Working!O113 = 0, Weights!$C$8,Working!O113 = 1, Weights!$D$8,Working!O113 = 2, Weights!$E$8,Working!O113 = 3, Weights!$F$8,Working!O113 = 4, Weights!$G$8)), 1))*(Working!L113)) + ((IF(Working!N113 = "Y",(_xlfn.IFS(Working!P113 = 0, Weights!$C$9,Working!P113 = 1, Weights!$D$9,Working!P113 = 2, Weights!$E$9,Working!P113 = 3, Weights!$F$9,Working!P113 = 4, Weights!$G$9)), 1))*(Working!M113)))))))))</f>
        <v>3.2887610130236347</v>
      </c>
      <c r="AB113">
        <f>((Weights!$B$18)*(Working!G113) + (Weights!$B$19)*(Working!H113) + (Weights!$B$20)*(Working!K113))</f>
        <v>18668.544000000002</v>
      </c>
    </row>
    <row r="114" spans="4:28" x14ac:dyDescent="0.2">
      <c r="D114">
        <f>ROUND((Working!Z114*Working!AB114), 2)</f>
        <v>20839.310000000001</v>
      </c>
      <c r="G114">
        <v>3465.55</v>
      </c>
      <c r="H114">
        <v>1186.8699999999999</v>
      </c>
      <c r="I114" t="s">
        <v>27</v>
      </c>
      <c r="J114" t="s">
        <v>28</v>
      </c>
      <c r="K114">
        <v>3724.06</v>
      </c>
      <c r="L114">
        <v>16674.080000000002</v>
      </c>
      <c r="M114">
        <v>17313.12</v>
      </c>
      <c r="N114" t="s">
        <v>27</v>
      </c>
      <c r="O114">
        <v>0</v>
      </c>
      <c r="P114">
        <v>4</v>
      </c>
      <c r="Q114" t="s">
        <v>27</v>
      </c>
      <c r="R114" t="s">
        <v>27</v>
      </c>
      <c r="U114" t="s">
        <v>29</v>
      </c>
      <c r="V114" t="s">
        <v>30</v>
      </c>
      <c r="W114" t="s">
        <v>27</v>
      </c>
      <c r="X114" t="s">
        <v>27</v>
      </c>
      <c r="Z114">
        <f>1+(Working!AA114)+IF(Working!Q114="Y",Weights!$D$10,Weights!$C$10)+IF(Working!R114="Y",Weights!$D$11,Weights!$C$11)+IF(Working!J114="Y",Weights!$D$3,Weights!$C$3)+IF(Working!W114="Y",Weights!$D$13,Weights!$C$13)+IF(Working!X114 = "Y", Weights!$D$14, Weights!$C$14) + IF(Working!V114="Y",Weights!$D$12,Weights!$C$12)</f>
        <v>1.7069289721003846</v>
      </c>
      <c r="AA114" cm="1">
        <f t="array" ref="AA114">ABS(( 1 - (1/(1 +(((((IF(Working!N114 = "Y",(_xlfn.IFS(Working!O114 = 0, Weights!$C$8,Working!O114 = 1, Weights!$D$8,Working!O114 = 2, Weights!$E$8,Working!O114 = 3, Weights!$F$8,Working!O114 = 4, Weights!$G$8)), 1))*(Working!L114)) + ((IF(Working!N114 = "Y",(_xlfn.IFS(Working!P114 = 0, Weights!$C$9,Working!P114 = 1, Weights!$D$9,Working!P114 = 2, Weights!$E$9,Working!P114 = 3, Weights!$F$9,Working!P114 = 4, Weights!$G$9)), 1))*(Working!M114))) - (Working!AB114)) / ((((IF(Working!N114 = "Y",(_xlfn.IFS(Working!O114 = 0, Weights!$C$8,Working!O114 = 1, Weights!$D$8,Working!O114 = 2, Weights!$E$8,Working!O114 = 3, Weights!$F$8,Working!O114 = 4, Weights!$G$8)), 1))*(Working!L114)) + ((IF(Working!N114 = "Y",(_xlfn.IFS(Working!P114 = 0, Weights!$C$9,Working!P114 = 1, Weights!$D$9,Working!P114 = 2, Weights!$E$9,Working!P114 = 3, Weights!$F$9,Working!P114 = 4, Weights!$G$9)), 1))*(Working!M114)))))))))</f>
        <v>0.25692897210038468</v>
      </c>
      <c r="AB114">
        <f>((Weights!$B$18)*(Working!G114) + (Weights!$B$19)*(Working!H114) + (Weights!$B$20)*(Working!K114))</f>
        <v>12208.659</v>
      </c>
    </row>
    <row r="115" spans="4:28" x14ac:dyDescent="0.2">
      <c r="D115">
        <f>ROUND((Working!Z115*Working!AB115), 2)</f>
        <v>16937.53</v>
      </c>
      <c r="G115">
        <v>1646.92</v>
      </c>
      <c r="H115">
        <v>1565.94</v>
      </c>
      <c r="I115" t="s">
        <v>27</v>
      </c>
      <c r="J115" t="s">
        <v>28</v>
      </c>
      <c r="K115">
        <v>4681.33</v>
      </c>
      <c r="L115">
        <v>15670.18</v>
      </c>
      <c r="M115">
        <v>18635.84</v>
      </c>
      <c r="N115" t="s">
        <v>27</v>
      </c>
      <c r="O115">
        <v>1</v>
      </c>
      <c r="P115">
        <v>3</v>
      </c>
      <c r="Q115" t="s">
        <v>27</v>
      </c>
      <c r="R115" t="s">
        <v>27</v>
      </c>
      <c r="U115" t="s">
        <v>29</v>
      </c>
      <c r="V115" t="s">
        <v>30</v>
      </c>
      <c r="W115" t="s">
        <v>27</v>
      </c>
      <c r="X115" t="s">
        <v>27</v>
      </c>
      <c r="Z115">
        <f>1+(Working!AA115)+IF(Working!Q115="Y",Weights!$D$10,Weights!$C$10)+IF(Working!R115="Y",Weights!$D$11,Weights!$C$11)+IF(Working!J115="Y",Weights!$D$3,Weights!$C$3)+IF(Working!W115="Y",Weights!$D$13,Weights!$C$13)+IF(Working!X115 = "Y", Weights!$D$14, Weights!$C$14) + IF(Working!V115="Y",Weights!$D$12,Weights!$C$12)</f>
        <v>1.4894715111478118</v>
      </c>
      <c r="AA115" cm="1">
        <f t="array" ref="AA115">ABS(( 1 - (1/(1 +(((((IF(Working!N115 = "Y",(_xlfn.IFS(Working!O115 = 0, Weights!$C$8,Working!O115 = 1, Weights!$D$8,Working!O115 = 2, Weights!$E$8,Working!O115 = 3, Weights!$F$8,Working!O115 = 4, Weights!$G$8)), 1))*(Working!L115)) + ((IF(Working!N115 = "Y",(_xlfn.IFS(Working!P115 = 0, Weights!$C$9,Working!P115 = 1, Weights!$D$9,Working!P115 = 2, Weights!$E$9,Working!P115 = 3, Weights!$F$9,Working!P115 = 4, Weights!$G$9)), 1))*(Working!M115))) - (Working!AB115)) / ((((IF(Working!N115 = "Y",(_xlfn.IFS(Working!O115 = 0, Weights!$C$8,Working!O115 = 1, Weights!$D$8,Working!O115 = 2, Weights!$E$8,Working!O115 = 3, Weights!$F$8,Working!O115 = 4, Weights!$G$8)), 1))*(Working!L115)) + ((IF(Working!N115 = "Y",(_xlfn.IFS(Working!P115 = 0, Weights!$C$9,Working!P115 = 1, Weights!$D$9,Working!P115 = 2, Weights!$E$9,Working!P115 = 3, Weights!$F$9,Working!P115 = 4, Weights!$G$9)), 1))*(Working!M115)))))))))</f>
        <v>3.9471511147811777E-2</v>
      </c>
      <c r="AB115">
        <f>((Weights!$B$18)*(Working!G115) + (Weights!$B$19)*(Working!H115) + (Weights!$B$20)*(Working!K115))</f>
        <v>11371.503000000001</v>
      </c>
    </row>
    <row r="116" spans="4:28" x14ac:dyDescent="0.2">
      <c r="D116">
        <f>ROUND((Working!Z116*Working!AB116), 2)</f>
        <v>13925.47</v>
      </c>
      <c r="G116">
        <v>2040.89</v>
      </c>
      <c r="H116">
        <v>927.06</v>
      </c>
      <c r="I116" t="s">
        <v>27</v>
      </c>
      <c r="J116" t="s">
        <v>28</v>
      </c>
      <c r="K116">
        <v>2823.11</v>
      </c>
      <c r="L116">
        <v>12241.83</v>
      </c>
      <c r="M116">
        <v>13374</v>
      </c>
      <c r="N116" t="s">
        <v>27</v>
      </c>
      <c r="O116">
        <v>0</v>
      </c>
      <c r="P116">
        <v>3</v>
      </c>
      <c r="Q116" t="s">
        <v>27</v>
      </c>
      <c r="R116" t="s">
        <v>27</v>
      </c>
      <c r="U116" t="s">
        <v>29</v>
      </c>
      <c r="V116" t="s">
        <v>30</v>
      </c>
      <c r="W116" t="s">
        <v>27</v>
      </c>
      <c r="X116" t="s">
        <v>27</v>
      </c>
      <c r="Z116">
        <f>1+(Working!AA116)+IF(Working!Q116="Y",Weights!$D$10,Weights!$C$10)+IF(Working!R116="Y",Weights!$D$11,Weights!$C$11)+IF(Working!J116="Y",Weights!$D$3,Weights!$C$3)+IF(Working!W116="Y",Weights!$D$13,Weights!$C$13)+IF(Working!X116 = "Y", Weights!$D$14, Weights!$C$14) + IF(Working!V116="Y",Weights!$D$12,Weights!$C$12)</f>
        <v>1.6561233357127338</v>
      </c>
      <c r="AA116" cm="1">
        <f t="array" ref="AA116">ABS(( 1 - (1/(1 +(((((IF(Working!N116 = "Y",(_xlfn.IFS(Working!O116 = 0, Weights!$C$8,Working!O116 = 1, Weights!$D$8,Working!O116 = 2, Weights!$E$8,Working!O116 = 3, Weights!$F$8,Working!O116 = 4, Weights!$G$8)), 1))*(Working!L116)) + ((IF(Working!N116 = "Y",(_xlfn.IFS(Working!P116 = 0, Weights!$C$9,Working!P116 = 1, Weights!$D$9,Working!P116 = 2, Weights!$E$9,Working!P116 = 3, Weights!$F$9,Working!P116 = 4, Weights!$G$9)), 1))*(Working!M116))) - (Working!AB116)) / ((((IF(Working!N116 = "Y",(_xlfn.IFS(Working!O116 = 0, Weights!$C$8,Working!O116 = 1, Weights!$D$8,Working!O116 = 2, Weights!$E$8,Working!O116 = 3, Weights!$F$8,Working!O116 = 4, Weights!$G$8)), 1))*(Working!L116)) + ((IF(Working!N116 = "Y",(_xlfn.IFS(Working!P116 = 0, Weights!$C$9,Working!P116 = 1, Weights!$D$9,Working!P116 = 2, Weights!$E$9,Working!P116 = 3, Weights!$F$9,Working!P116 = 4, Weights!$G$9)), 1))*(Working!M116)))))))))</f>
        <v>0.206123335712734</v>
      </c>
      <c r="AB116">
        <f>((Weights!$B$18)*(Working!G116) + (Weights!$B$19)*(Working!H116) + (Weights!$B$20)*(Working!K116))</f>
        <v>8408.4719999999998</v>
      </c>
    </row>
    <row r="117" spans="4:28" x14ac:dyDescent="0.2">
      <c r="D117">
        <f>ROUND((Working!Z117*Working!AB117), 2)</f>
        <v>24231.01</v>
      </c>
      <c r="G117">
        <v>5616.86</v>
      </c>
      <c r="H117">
        <v>1446.39</v>
      </c>
      <c r="I117" t="s">
        <v>27</v>
      </c>
      <c r="J117" t="s">
        <v>28</v>
      </c>
      <c r="K117">
        <v>2633.17</v>
      </c>
      <c r="L117">
        <v>23319.55</v>
      </c>
      <c r="M117">
        <v>23256.19</v>
      </c>
      <c r="N117" t="s">
        <v>27</v>
      </c>
      <c r="O117">
        <v>1</v>
      </c>
      <c r="P117">
        <v>2</v>
      </c>
      <c r="Q117" t="s">
        <v>27</v>
      </c>
      <c r="R117" t="s">
        <v>27</v>
      </c>
      <c r="U117" t="s">
        <v>29</v>
      </c>
      <c r="V117" t="s">
        <v>30</v>
      </c>
      <c r="W117" t="s">
        <v>27</v>
      </c>
      <c r="X117" t="s">
        <v>27</v>
      </c>
      <c r="Z117">
        <f>1+(Working!AA117)+IF(Working!Q117="Y",Weights!$D$10,Weights!$C$10)+IF(Working!R117="Y",Weights!$D$11,Weights!$C$11)+IF(Working!J117="Y",Weights!$D$3,Weights!$C$3)+IF(Working!W117="Y",Weights!$D$13,Weights!$C$13)+IF(Working!X117 = "Y", Weights!$D$14, Weights!$C$14) + IF(Working!V117="Y",Weights!$D$12,Weights!$C$12)</f>
        <v>1.7172063844004539</v>
      </c>
      <c r="AA117" cm="1">
        <f t="array" ref="AA117">ABS(( 1 - (1/(1 +(((((IF(Working!N117 = "Y",(_xlfn.IFS(Working!O117 = 0, Weights!$C$8,Working!O117 = 1, Weights!$D$8,Working!O117 = 2, Weights!$E$8,Working!O117 = 3, Weights!$F$8,Working!O117 = 4, Weights!$G$8)), 1))*(Working!L117)) + ((IF(Working!N117 = "Y",(_xlfn.IFS(Working!P117 = 0, Weights!$C$9,Working!P117 = 1, Weights!$D$9,Working!P117 = 2, Weights!$E$9,Working!P117 = 3, Weights!$F$9,Working!P117 = 4, Weights!$G$9)), 1))*(Working!M117))) - (Working!AB117)) / ((((IF(Working!N117 = "Y",(_xlfn.IFS(Working!O117 = 0, Weights!$C$8,Working!O117 = 1, Weights!$D$8,Working!O117 = 2, Weights!$E$8,Working!O117 = 3, Weights!$F$8,Working!O117 = 4, Weights!$G$8)), 1))*(Working!L117)) + ((IF(Working!N117 = "Y",(_xlfn.IFS(Working!P117 = 0, Weights!$C$9,Working!P117 = 1, Weights!$D$9,Working!P117 = 2, Weights!$E$9,Working!P117 = 3, Weights!$F$9,Working!P117 = 4, Weights!$G$9)), 1))*(Working!M117)))))))))</f>
        <v>0.26720638440045397</v>
      </c>
      <c r="AB117">
        <f>((Weights!$B$18)*(Working!G117) + (Weights!$B$19)*(Working!H117) + (Weights!$B$20)*(Working!K117))</f>
        <v>14110.713</v>
      </c>
    </row>
    <row r="118" spans="4:28" x14ac:dyDescent="0.2">
      <c r="D118">
        <f>ROUND((Working!Z118*Working!AB118), 2)</f>
        <v>22735.23</v>
      </c>
      <c r="G118">
        <v>3487.88</v>
      </c>
      <c r="H118">
        <v>1086.1400000000001</v>
      </c>
      <c r="I118" t="s">
        <v>27</v>
      </c>
      <c r="J118" t="s">
        <v>28</v>
      </c>
      <c r="K118">
        <v>4391.59</v>
      </c>
      <c r="L118">
        <v>19699.07</v>
      </c>
      <c r="M118">
        <v>19654.45</v>
      </c>
      <c r="N118" t="s">
        <v>27</v>
      </c>
      <c r="O118">
        <v>0</v>
      </c>
      <c r="P118">
        <v>4</v>
      </c>
      <c r="Q118" t="s">
        <v>27</v>
      </c>
      <c r="R118" t="s">
        <v>27</v>
      </c>
      <c r="U118" t="s">
        <v>29</v>
      </c>
      <c r="V118" t="s">
        <v>30</v>
      </c>
      <c r="W118" t="s">
        <v>27</v>
      </c>
      <c r="X118" t="s">
        <v>27</v>
      </c>
      <c r="Z118">
        <f>1+(Working!AA118)+IF(Working!Q118="Y",Weights!$D$10,Weights!$C$10)+IF(Working!R118="Y",Weights!$D$11,Weights!$C$11)+IF(Working!J118="Y",Weights!$D$3,Weights!$C$3)+IF(Working!W118="Y",Weights!$D$13,Weights!$C$13)+IF(Working!X118 = "Y", Weights!$D$14, Weights!$C$14) + IF(Working!V118="Y",Weights!$D$12,Weights!$C$12)</f>
        <v>1.7325283061305614</v>
      </c>
      <c r="AA118" cm="1">
        <f t="array" ref="AA118">ABS(( 1 - (1/(1 +(((((IF(Working!N118 = "Y",(_xlfn.IFS(Working!O118 = 0, Weights!$C$8,Working!O118 = 1, Weights!$D$8,Working!O118 = 2, Weights!$E$8,Working!O118 = 3, Weights!$F$8,Working!O118 = 4, Weights!$G$8)), 1))*(Working!L118)) + ((IF(Working!N118 = "Y",(_xlfn.IFS(Working!P118 = 0, Weights!$C$9,Working!P118 = 1, Weights!$D$9,Working!P118 = 2, Weights!$E$9,Working!P118 = 3, Weights!$F$9,Working!P118 = 4, Weights!$G$9)), 1))*(Working!M118))) - (Working!AB118)) / ((((IF(Working!N118 = "Y",(_xlfn.IFS(Working!O118 = 0, Weights!$C$8,Working!O118 = 1, Weights!$D$8,Working!O118 = 2, Weights!$E$8,Working!O118 = 3, Weights!$F$8,Working!O118 = 4, Weights!$G$8)), 1))*(Working!L118)) + ((IF(Working!N118 = "Y",(_xlfn.IFS(Working!P118 = 0, Weights!$C$9,Working!P118 = 1, Weights!$D$9,Working!P118 = 2, Weights!$E$9,Working!P118 = 3, Weights!$F$9,Working!P118 = 4, Weights!$G$9)), 1))*(Working!M118)))))))))</f>
        <v>0.28252830613056135</v>
      </c>
      <c r="AB118">
        <f>((Weights!$B$18)*(Working!G118) + (Weights!$B$19)*(Working!H118) + (Weights!$B$20)*(Working!K118))</f>
        <v>13122.573</v>
      </c>
    </row>
    <row r="119" spans="4:28" x14ac:dyDescent="0.2">
      <c r="D119">
        <f>ROUND((Working!Z119*Working!AB119), 2)</f>
        <v>13960.44</v>
      </c>
      <c r="G119">
        <v>1417.32</v>
      </c>
      <c r="H119">
        <v>2263.96</v>
      </c>
      <c r="I119" t="s">
        <v>27</v>
      </c>
      <c r="J119" t="s">
        <v>28</v>
      </c>
      <c r="K119">
        <v>1970.15</v>
      </c>
      <c r="L119">
        <v>10176.780000000001</v>
      </c>
      <c r="M119">
        <v>19995.560000000001</v>
      </c>
      <c r="N119" t="s">
        <v>27</v>
      </c>
      <c r="O119">
        <v>0</v>
      </c>
      <c r="P119">
        <v>4</v>
      </c>
      <c r="Q119" t="s">
        <v>27</v>
      </c>
      <c r="R119" t="s">
        <v>27</v>
      </c>
      <c r="U119" t="s">
        <v>29</v>
      </c>
      <c r="V119" t="s">
        <v>30</v>
      </c>
      <c r="W119" t="s">
        <v>27</v>
      </c>
      <c r="X119" t="s">
        <v>27</v>
      </c>
      <c r="Z119">
        <f>1+(Working!AA119)+IF(Working!Q119="Y",Weights!$D$10,Weights!$C$10)+IF(Working!R119="Y",Weights!$D$11,Weights!$C$11)+IF(Working!J119="Y",Weights!$D$3,Weights!$C$3)+IF(Working!W119="Y",Weights!$D$13,Weights!$C$13)+IF(Working!X119 = "Y", Weights!$D$14, Weights!$C$14) + IF(Working!V119="Y",Weights!$D$12,Weights!$C$12)</f>
        <v>1.7902695538858484</v>
      </c>
      <c r="AA119" cm="1">
        <f t="array" ref="AA119">ABS(( 1 - (1/(1 +(((((IF(Working!N119 = "Y",(_xlfn.IFS(Working!O119 = 0, Weights!$C$8,Working!O119 = 1, Weights!$D$8,Working!O119 = 2, Weights!$E$8,Working!O119 = 3, Weights!$F$8,Working!O119 = 4, Weights!$G$8)), 1))*(Working!L119)) + ((IF(Working!N119 = "Y",(_xlfn.IFS(Working!P119 = 0, Weights!$C$9,Working!P119 = 1, Weights!$D$9,Working!P119 = 2, Weights!$E$9,Working!P119 = 3, Weights!$F$9,Working!P119 = 4, Weights!$G$9)), 1))*(Working!M119))) - (Working!AB119)) / ((((IF(Working!N119 = "Y",(_xlfn.IFS(Working!O119 = 0, Weights!$C$8,Working!O119 = 1, Weights!$D$8,Working!O119 = 2, Weights!$E$8,Working!O119 = 3, Weights!$F$8,Working!O119 = 4, Weights!$G$8)), 1))*(Working!L119)) + ((IF(Working!N119 = "Y",(_xlfn.IFS(Working!P119 = 0, Weights!$C$9,Working!P119 = 1, Weights!$D$9,Working!P119 = 2, Weights!$E$9,Working!P119 = 3, Weights!$F$9,Working!P119 = 4, Weights!$G$9)), 1))*(Working!M119)))))))))</f>
        <v>0.34026955388584856</v>
      </c>
      <c r="AB119">
        <f>((Weights!$B$18)*(Working!G119) + (Weights!$B$19)*(Working!H119) + (Weights!$B$20)*(Working!K119))</f>
        <v>7797.9570000000003</v>
      </c>
    </row>
    <row r="120" spans="4:28" x14ac:dyDescent="0.2">
      <c r="D120">
        <f>ROUND((Working!Z120*Working!AB120), 2)</f>
        <v>20364.259999999998</v>
      </c>
      <c r="G120">
        <v>4647.71</v>
      </c>
      <c r="H120">
        <v>1660.66</v>
      </c>
      <c r="I120" t="s">
        <v>27</v>
      </c>
      <c r="J120" t="s">
        <v>28</v>
      </c>
      <c r="K120">
        <v>1782.92</v>
      </c>
      <c r="L120">
        <v>17657.96</v>
      </c>
      <c r="M120">
        <v>26565.15</v>
      </c>
      <c r="N120" t="s">
        <v>27</v>
      </c>
      <c r="O120">
        <v>1</v>
      </c>
      <c r="P120">
        <v>4</v>
      </c>
      <c r="Q120" t="s">
        <v>27</v>
      </c>
      <c r="R120" t="s">
        <v>27</v>
      </c>
      <c r="U120" t="s">
        <v>29</v>
      </c>
      <c r="V120" t="s">
        <v>30</v>
      </c>
      <c r="W120" t="s">
        <v>27</v>
      </c>
      <c r="X120" t="s">
        <v>27</v>
      </c>
      <c r="Z120">
        <f>1+(Working!AA120)+IF(Working!Q120="Y",Weights!$D$10,Weights!$C$10)+IF(Working!R120="Y",Weights!$D$11,Weights!$C$11)+IF(Working!J120="Y",Weights!$D$3,Weights!$C$3)+IF(Working!W120="Y",Weights!$D$13,Weights!$C$13)+IF(Working!X120 = "Y", Weights!$D$14, Weights!$C$14) + IF(Working!V120="Y",Weights!$D$12,Weights!$C$12)</f>
        <v>1.749696679639722</v>
      </c>
      <c r="AA120" cm="1">
        <f t="array" ref="AA120">ABS(( 1 - (1/(1 +(((((IF(Working!N120 = "Y",(_xlfn.IFS(Working!O120 = 0, Weights!$C$8,Working!O120 = 1, Weights!$D$8,Working!O120 = 2, Weights!$E$8,Working!O120 = 3, Weights!$F$8,Working!O120 = 4, Weights!$G$8)), 1))*(Working!L120)) + ((IF(Working!N120 = "Y",(_xlfn.IFS(Working!P120 = 0, Weights!$C$9,Working!P120 = 1, Weights!$D$9,Working!P120 = 2, Weights!$E$9,Working!P120 = 3, Weights!$F$9,Working!P120 = 4, Weights!$G$9)), 1))*(Working!M120))) - (Working!AB120)) / ((((IF(Working!N120 = "Y",(_xlfn.IFS(Working!O120 = 0, Weights!$C$8,Working!O120 = 1, Weights!$D$8,Working!O120 = 2, Weights!$E$8,Working!O120 = 3, Weights!$F$8,Working!O120 = 4, Weights!$G$8)), 1))*(Working!L120)) + ((IF(Working!N120 = "Y",(_xlfn.IFS(Working!P120 = 0, Weights!$C$9,Working!P120 = 1, Weights!$D$9,Working!P120 = 2, Weights!$E$9,Working!P120 = 3, Weights!$F$9,Working!P120 = 4, Weights!$G$9)), 1))*(Working!M120)))))))))</f>
        <v>0.29969667963972202</v>
      </c>
      <c r="AB120">
        <f>((Weights!$B$18)*(Working!G120) + (Weights!$B$19)*(Working!H120) + (Weights!$B$20)*(Working!K120))</f>
        <v>11638.737000000001</v>
      </c>
    </row>
    <row r="121" spans="4:28" x14ac:dyDescent="0.2">
      <c r="D121">
        <f>ROUND((Working!Z121*Working!AB121), 2)</f>
        <v>18109.189999999999</v>
      </c>
      <c r="G121">
        <v>2810.87</v>
      </c>
      <c r="H121">
        <v>1591.81</v>
      </c>
      <c r="I121" t="s">
        <v>27</v>
      </c>
      <c r="J121" t="s">
        <v>28</v>
      </c>
      <c r="K121">
        <v>2705.22</v>
      </c>
      <c r="L121">
        <v>23638.33</v>
      </c>
      <c r="M121">
        <v>11449.04</v>
      </c>
      <c r="N121" t="s">
        <v>27</v>
      </c>
      <c r="O121">
        <v>0</v>
      </c>
      <c r="P121">
        <v>4</v>
      </c>
      <c r="Q121" t="s">
        <v>27</v>
      </c>
      <c r="R121" t="s">
        <v>27</v>
      </c>
      <c r="U121" t="s">
        <v>29</v>
      </c>
      <c r="V121" t="s">
        <v>30</v>
      </c>
      <c r="W121" t="s">
        <v>27</v>
      </c>
      <c r="X121" t="s">
        <v>27</v>
      </c>
      <c r="Z121">
        <f>1+(Working!AA121)+IF(Working!Q121="Y",Weights!$D$10,Weights!$C$10)+IF(Working!R121="Y",Weights!$D$11,Weights!$C$11)+IF(Working!J121="Y",Weights!$D$3,Weights!$C$3)+IF(Working!W121="Y",Weights!$D$13,Weights!$C$13)+IF(Working!X121 = "Y", Weights!$D$14, Weights!$C$14) + IF(Working!V121="Y",Weights!$D$12,Weights!$C$12)</f>
        <v>1.7781461957955877</v>
      </c>
      <c r="AA121" cm="1">
        <f t="array" ref="AA121">ABS(( 1 - (1/(1 +(((((IF(Working!N121 = "Y",(_xlfn.IFS(Working!O121 = 0, Weights!$C$8,Working!O121 = 1, Weights!$D$8,Working!O121 = 2, Weights!$E$8,Working!O121 = 3, Weights!$F$8,Working!O121 = 4, Weights!$G$8)), 1))*(Working!L121)) + ((IF(Working!N121 = "Y",(_xlfn.IFS(Working!P121 = 0, Weights!$C$9,Working!P121 = 1, Weights!$D$9,Working!P121 = 2, Weights!$E$9,Working!P121 = 3, Weights!$F$9,Working!P121 = 4, Weights!$G$9)), 1))*(Working!M121))) - (Working!AB121)) / ((((IF(Working!N121 = "Y",(_xlfn.IFS(Working!O121 = 0, Weights!$C$8,Working!O121 = 1, Weights!$D$8,Working!O121 = 2, Weights!$E$8,Working!O121 = 3, Weights!$F$8,Working!O121 = 4, Weights!$G$8)), 1))*(Working!L121)) + ((IF(Working!N121 = "Y",(_xlfn.IFS(Working!P121 = 0, Weights!$C$9,Working!P121 = 1, Weights!$D$9,Working!P121 = 2, Weights!$E$9,Working!P121 = 3, Weights!$F$9,Working!P121 = 4, Weights!$G$9)), 1))*(Working!M121)))))))))</f>
        <v>0.32814619579558779</v>
      </c>
      <c r="AB121">
        <f>((Weights!$B$18)*(Working!G121) + (Weights!$B$19)*(Working!H121) + (Weights!$B$20)*(Working!K121))</f>
        <v>10184.307000000001</v>
      </c>
    </row>
    <row r="122" spans="4:28" x14ac:dyDescent="0.2">
      <c r="D122">
        <f>ROUND((Working!Z122*Working!AB122), 2)</f>
        <v>32489.66</v>
      </c>
      <c r="G122">
        <v>5270.71</v>
      </c>
      <c r="H122">
        <v>1812.87</v>
      </c>
      <c r="I122" t="s">
        <v>27</v>
      </c>
      <c r="J122" t="s">
        <v>28</v>
      </c>
      <c r="K122">
        <v>1599.08</v>
      </c>
      <c r="L122">
        <v>17658.47</v>
      </c>
      <c r="M122">
        <v>10638.18</v>
      </c>
      <c r="N122" t="s">
        <v>27</v>
      </c>
      <c r="O122">
        <v>1</v>
      </c>
      <c r="P122">
        <v>2</v>
      </c>
      <c r="Q122" t="s">
        <v>27</v>
      </c>
      <c r="R122" t="s">
        <v>27</v>
      </c>
      <c r="U122" t="s">
        <v>29</v>
      </c>
      <c r="V122" t="s">
        <v>30</v>
      </c>
      <c r="W122" t="s">
        <v>27</v>
      </c>
      <c r="X122" t="s">
        <v>27</v>
      </c>
      <c r="Z122">
        <f>1+(Working!AA122)+IF(Working!Q122="Y",Weights!$D$10,Weights!$C$10)+IF(Working!R122="Y",Weights!$D$11,Weights!$C$11)+IF(Working!J122="Y",Weights!$D$3,Weights!$C$3)+IF(Working!W122="Y",Weights!$D$13,Weights!$C$13)+IF(Working!X122 = "Y", Weights!$D$14, Weights!$C$14) + IF(Working!V122="Y",Weights!$D$12,Weights!$C$12)</f>
        <v>2.6033112381874912</v>
      </c>
      <c r="AA122" cm="1">
        <f t="array" ref="AA122">ABS(( 1 - (1/(1 +(((((IF(Working!N122 = "Y",(_xlfn.IFS(Working!O122 = 0, Weights!$C$8,Working!O122 = 1, Weights!$D$8,Working!O122 = 2, Weights!$E$8,Working!O122 = 3, Weights!$F$8,Working!O122 = 4, Weights!$G$8)), 1))*(Working!L122)) + ((IF(Working!N122 = "Y",(_xlfn.IFS(Working!P122 = 0, Weights!$C$9,Working!P122 = 1, Weights!$D$9,Working!P122 = 2, Weights!$E$9,Working!P122 = 3, Weights!$F$9,Working!P122 = 4, Weights!$G$9)), 1))*(Working!M122))) - (Working!AB122)) / ((((IF(Working!N122 = "Y",(_xlfn.IFS(Working!O122 = 0, Weights!$C$8,Working!O122 = 1, Weights!$D$8,Working!O122 = 2, Weights!$E$8,Working!O122 = 3, Weights!$F$8,Working!O122 = 4, Weights!$G$8)), 1))*(Working!L122)) + ((IF(Working!N122 = "Y",(_xlfn.IFS(Working!P122 = 0, Weights!$C$9,Working!P122 = 1, Weights!$D$9,Working!P122 = 2, Weights!$E$9,Working!P122 = 3, Weights!$F$9,Working!P122 = 4, Weights!$G$9)), 1))*(Working!M122)))))))))</f>
        <v>1.153311238187491</v>
      </c>
      <c r="AB122">
        <f>((Weights!$B$18)*(Working!G122) + (Weights!$B$19)*(Working!H122) + (Weights!$B$20)*(Working!K122))</f>
        <v>12480.129000000001</v>
      </c>
    </row>
    <row r="123" spans="4:28" x14ac:dyDescent="0.2">
      <c r="D123">
        <f>ROUND((Working!Z123*Working!AB123), 2)</f>
        <v>34870.26</v>
      </c>
      <c r="G123">
        <v>9630.93</v>
      </c>
      <c r="H123">
        <v>1533.95</v>
      </c>
      <c r="I123" t="s">
        <v>27</v>
      </c>
      <c r="J123" t="s">
        <v>28</v>
      </c>
      <c r="K123">
        <v>3204.17</v>
      </c>
      <c r="L123">
        <v>26655.87</v>
      </c>
      <c r="M123">
        <v>24633.45</v>
      </c>
      <c r="N123" t="s">
        <v>27</v>
      </c>
      <c r="O123">
        <v>0</v>
      </c>
      <c r="P123">
        <v>4</v>
      </c>
      <c r="Q123" t="s">
        <v>27</v>
      </c>
      <c r="R123" t="s">
        <v>27</v>
      </c>
      <c r="U123" t="s">
        <v>29</v>
      </c>
      <c r="V123" t="s">
        <v>30</v>
      </c>
      <c r="W123" t="s">
        <v>27</v>
      </c>
      <c r="X123" t="s">
        <v>27</v>
      </c>
      <c r="Z123">
        <f>1+(Working!AA123)+IF(Working!Q123="Y",Weights!$D$10,Weights!$C$10)+IF(Working!R123="Y",Weights!$D$11,Weights!$C$11)+IF(Working!J123="Y",Weights!$D$3,Weights!$C$3)+IF(Working!W123="Y",Weights!$D$13,Weights!$C$13)+IF(Working!X123 = "Y", Weights!$D$14, Weights!$C$14) + IF(Working!V123="Y",Weights!$D$12,Weights!$C$12)</f>
        <v>1.6531366530747904</v>
      </c>
      <c r="AA123" cm="1">
        <f t="array" ref="AA123">ABS(( 1 - (1/(1 +(((((IF(Working!N123 = "Y",(_xlfn.IFS(Working!O123 = 0, Weights!$C$8,Working!O123 = 1, Weights!$D$8,Working!O123 = 2, Weights!$E$8,Working!O123 = 3, Weights!$F$8,Working!O123 = 4, Weights!$G$8)), 1))*(Working!L123)) + ((IF(Working!N123 = "Y",(_xlfn.IFS(Working!P123 = 0, Weights!$C$9,Working!P123 = 1, Weights!$D$9,Working!P123 = 2, Weights!$E$9,Working!P123 = 3, Weights!$F$9,Working!P123 = 4, Weights!$G$9)), 1))*(Working!M123))) - (Working!AB123)) / ((((IF(Working!N123 = "Y",(_xlfn.IFS(Working!O123 = 0, Weights!$C$8,Working!O123 = 1, Weights!$D$8,Working!O123 = 2, Weights!$E$8,Working!O123 = 3, Weights!$F$8,Working!O123 = 4, Weights!$G$8)), 1))*(Working!L123)) + ((IF(Working!N123 = "Y",(_xlfn.IFS(Working!P123 = 0, Weights!$C$9,Working!P123 = 1, Weights!$D$9,Working!P123 = 2, Weights!$E$9,Working!P123 = 3, Weights!$F$9,Working!P123 = 4, Weights!$G$9)), 1))*(Working!M123)))))))))</f>
        <v>0.20313665307479045</v>
      </c>
      <c r="AB123">
        <f>((Weights!$B$18)*(Working!G123) + (Weights!$B$19)*(Working!H123) + (Weights!$B$20)*(Working!K123))</f>
        <v>21093.39</v>
      </c>
    </row>
    <row r="124" spans="4:28" x14ac:dyDescent="0.2">
      <c r="D124">
        <f>ROUND((Working!Z124*Working!AB124), 2)</f>
        <v>21890.66</v>
      </c>
      <c r="G124">
        <v>5147.7700000000004</v>
      </c>
      <c r="H124">
        <v>1450.4</v>
      </c>
      <c r="I124" t="s">
        <v>27</v>
      </c>
      <c r="J124" t="s">
        <v>28</v>
      </c>
      <c r="K124">
        <v>2390.5700000000002</v>
      </c>
      <c r="L124">
        <v>18777.3</v>
      </c>
      <c r="M124">
        <v>14474.39</v>
      </c>
      <c r="N124" t="s">
        <v>27</v>
      </c>
      <c r="O124">
        <v>0</v>
      </c>
      <c r="P124">
        <v>4</v>
      </c>
      <c r="Q124" t="s">
        <v>27</v>
      </c>
      <c r="R124" t="s">
        <v>27</v>
      </c>
      <c r="U124" t="s">
        <v>29</v>
      </c>
      <c r="V124" t="s">
        <v>30</v>
      </c>
      <c r="W124" t="s">
        <v>27</v>
      </c>
      <c r="X124" t="s">
        <v>27</v>
      </c>
      <c r="Z124">
        <f>1+(Working!AA124)+IF(Working!Q124="Y",Weights!$D$10,Weights!$C$10)+IF(Working!R124="Y",Weights!$D$11,Weights!$C$11)+IF(Working!J124="Y",Weights!$D$3,Weights!$C$3)+IF(Working!W124="Y",Weights!$D$13,Weights!$C$13)+IF(Working!X124 = "Y", Weights!$D$14, Weights!$C$14) + IF(Working!V124="Y",Weights!$D$12,Weights!$C$12)</f>
        <v>1.6777035171516863</v>
      </c>
      <c r="AA124" cm="1">
        <f t="array" ref="AA124">ABS(( 1 - (1/(1 +(((((IF(Working!N124 = "Y",(_xlfn.IFS(Working!O124 = 0, Weights!$C$8,Working!O124 = 1, Weights!$D$8,Working!O124 = 2, Weights!$E$8,Working!O124 = 3, Weights!$F$8,Working!O124 = 4, Weights!$G$8)), 1))*(Working!L124)) + ((IF(Working!N124 = "Y",(_xlfn.IFS(Working!P124 = 0, Weights!$C$9,Working!P124 = 1, Weights!$D$9,Working!P124 = 2, Weights!$E$9,Working!P124 = 3, Weights!$F$9,Working!P124 = 4, Weights!$G$9)), 1))*(Working!M124))) - (Working!AB124)) / ((((IF(Working!N124 = "Y",(_xlfn.IFS(Working!O124 = 0, Weights!$C$8,Working!O124 = 1, Weights!$D$8,Working!O124 = 2, Weights!$E$8,Working!O124 = 3, Weights!$F$8,Working!O124 = 4, Weights!$G$8)), 1))*(Working!L124)) + ((IF(Working!N124 = "Y",(_xlfn.IFS(Working!P124 = 0, Weights!$C$9,Working!P124 = 1, Weights!$D$9,Working!P124 = 2, Weights!$E$9,Working!P124 = 3, Weights!$F$9,Working!P124 = 4, Weights!$G$9)), 1))*(Working!M124)))))))))</f>
        <v>0.22770351715168635</v>
      </c>
      <c r="AB124">
        <f>((Weights!$B$18)*(Working!G124) + (Weights!$B$19)*(Working!H124) + (Weights!$B$20)*(Working!K124))</f>
        <v>13047.990000000002</v>
      </c>
    </row>
    <row r="125" spans="4:28" x14ac:dyDescent="0.2">
      <c r="D125">
        <f>ROUND((Working!Z125*Working!AB125), 2)</f>
        <v>34314.9</v>
      </c>
      <c r="G125">
        <v>9277.8700000000008</v>
      </c>
      <c r="H125">
        <v>1550.55</v>
      </c>
      <c r="I125" t="s">
        <v>27</v>
      </c>
      <c r="J125" t="s">
        <v>28</v>
      </c>
      <c r="K125">
        <v>4815.3999999999996</v>
      </c>
      <c r="L125">
        <v>29169.82</v>
      </c>
      <c r="M125">
        <v>21836.55</v>
      </c>
      <c r="N125" t="s">
        <v>27</v>
      </c>
      <c r="O125">
        <v>0</v>
      </c>
      <c r="P125">
        <v>3</v>
      </c>
      <c r="Q125" t="s">
        <v>27</v>
      </c>
      <c r="R125" t="s">
        <v>27</v>
      </c>
      <c r="U125" t="s">
        <v>29</v>
      </c>
      <c r="V125" t="s">
        <v>30</v>
      </c>
      <c r="W125" t="s">
        <v>27</v>
      </c>
      <c r="X125" t="s">
        <v>27</v>
      </c>
      <c r="Z125">
        <f>1+(Working!AA125)+IF(Working!Q125="Y",Weights!$D$10,Weights!$C$10)+IF(Working!R125="Y",Weights!$D$11,Weights!$C$11)+IF(Working!J125="Y",Weights!$D$3,Weights!$C$3)+IF(Working!W125="Y",Weights!$D$13,Weights!$C$13)+IF(Working!X125 = "Y", Weights!$D$14, Weights!$C$14) + IF(Working!V125="Y",Weights!$D$12,Weights!$C$12)</f>
        <v>1.4919153855649294</v>
      </c>
      <c r="AA125" cm="1">
        <f t="array" ref="AA125">ABS(( 1 - (1/(1 +(((((IF(Working!N125 = "Y",(_xlfn.IFS(Working!O125 = 0, Weights!$C$8,Working!O125 = 1, Weights!$D$8,Working!O125 = 2, Weights!$E$8,Working!O125 = 3, Weights!$F$8,Working!O125 = 4, Weights!$G$8)), 1))*(Working!L125)) + ((IF(Working!N125 = "Y",(_xlfn.IFS(Working!P125 = 0, Weights!$C$9,Working!P125 = 1, Weights!$D$9,Working!P125 = 2, Weights!$E$9,Working!P125 = 3, Weights!$F$9,Working!P125 = 4, Weights!$G$9)), 1))*(Working!M125))) - (Working!AB125)) / ((((IF(Working!N125 = "Y",(_xlfn.IFS(Working!O125 = 0, Weights!$C$8,Working!O125 = 1, Weights!$D$8,Working!O125 = 2, Weights!$E$8,Working!O125 = 3, Weights!$F$8,Working!O125 = 4, Weights!$G$8)), 1))*(Working!L125)) + ((IF(Working!N125 = "Y",(_xlfn.IFS(Working!P125 = 0, Weights!$C$9,Working!P125 = 1, Weights!$D$9,Working!P125 = 2, Weights!$E$9,Working!P125 = 3, Weights!$F$9,Working!P125 = 4, Weights!$G$9)), 1))*(Working!M125)))))))))</f>
        <v>4.1915385564929464E-2</v>
      </c>
      <c r="AB125">
        <f>((Weights!$B$18)*(Working!G125) + (Weights!$B$19)*(Working!H125) + (Weights!$B$20)*(Working!K125))</f>
        <v>23000.564999999999</v>
      </c>
    </row>
    <row r="126" spans="4:28" x14ac:dyDescent="0.2">
      <c r="D126">
        <f>ROUND((Working!Z126*Working!AB126), 2)</f>
        <v>8039.17</v>
      </c>
      <c r="G126">
        <v>917.33</v>
      </c>
      <c r="H126">
        <v>964.76</v>
      </c>
      <c r="I126" t="s">
        <v>27</v>
      </c>
      <c r="J126" t="s">
        <v>28</v>
      </c>
      <c r="K126">
        <v>1296.99</v>
      </c>
      <c r="L126">
        <v>19984.72</v>
      </c>
      <c r="M126">
        <v>14600.59</v>
      </c>
      <c r="N126" t="s">
        <v>27</v>
      </c>
      <c r="O126">
        <v>1</v>
      </c>
      <c r="P126">
        <v>2</v>
      </c>
      <c r="Q126" t="s">
        <v>27</v>
      </c>
      <c r="R126" t="s">
        <v>27</v>
      </c>
      <c r="U126" t="s">
        <v>29</v>
      </c>
      <c r="V126" t="s">
        <v>30</v>
      </c>
      <c r="W126" t="s">
        <v>27</v>
      </c>
      <c r="X126" t="s">
        <v>27</v>
      </c>
      <c r="Z126">
        <f>1+(Working!AA126)+IF(Working!Q126="Y",Weights!$D$10,Weights!$C$10)+IF(Working!R126="Y",Weights!$D$11,Weights!$C$11)+IF(Working!J126="Y",Weights!$D$3,Weights!$C$3)+IF(Working!W126="Y",Weights!$D$13,Weights!$C$13)+IF(Working!X126 = "Y", Weights!$D$14, Weights!$C$14) + IF(Working!V126="Y",Weights!$D$12,Weights!$C$12)</f>
        <v>1.7947818798946711</v>
      </c>
      <c r="AA126" cm="1">
        <f t="array" ref="AA126">ABS(( 1 - (1/(1 +(((((IF(Working!N126 = "Y",(_xlfn.IFS(Working!O126 = 0, Weights!$C$8,Working!O126 = 1, Weights!$D$8,Working!O126 = 2, Weights!$E$8,Working!O126 = 3, Weights!$F$8,Working!O126 = 4, Weights!$G$8)), 1))*(Working!L126)) + ((IF(Working!N126 = "Y",(_xlfn.IFS(Working!P126 = 0, Weights!$C$9,Working!P126 = 1, Weights!$D$9,Working!P126 = 2, Weights!$E$9,Working!P126 = 3, Weights!$F$9,Working!P126 = 4, Weights!$G$9)), 1))*(Working!M126))) - (Working!AB126)) / ((((IF(Working!N126 = "Y",(_xlfn.IFS(Working!O126 = 0, Weights!$C$8,Working!O126 = 1, Weights!$D$8,Working!O126 = 2, Weights!$E$8,Working!O126 = 3, Weights!$F$8,Working!O126 = 4, Weights!$G$8)), 1))*(Working!L126)) + ((IF(Working!N126 = "Y",(_xlfn.IFS(Working!P126 = 0, Weights!$C$9,Working!P126 = 1, Weights!$D$9,Working!P126 = 2, Weights!$E$9,Working!P126 = 3, Weights!$F$9,Working!P126 = 4, Weights!$G$9)), 1))*(Working!M126)))))))))</f>
        <v>0.34478187989467102</v>
      </c>
      <c r="AB126">
        <f>((Weights!$B$18)*(Working!G126) + (Weights!$B$19)*(Working!H126) + (Weights!$B$20)*(Working!K126))</f>
        <v>4479.1920000000009</v>
      </c>
    </row>
    <row r="127" spans="4:28" x14ac:dyDescent="0.2">
      <c r="D127">
        <f>ROUND((Working!Z127*Working!AB127), 2)</f>
        <v>34226.6</v>
      </c>
      <c r="G127">
        <v>7579.19</v>
      </c>
      <c r="H127">
        <v>1333.29</v>
      </c>
      <c r="I127" t="s">
        <v>27</v>
      </c>
      <c r="J127" t="s">
        <v>28</v>
      </c>
      <c r="K127">
        <v>4246.3</v>
      </c>
      <c r="L127">
        <v>21809.48</v>
      </c>
      <c r="M127">
        <v>24799.29</v>
      </c>
      <c r="N127" t="s">
        <v>27</v>
      </c>
      <c r="O127">
        <v>0</v>
      </c>
      <c r="P127">
        <v>2</v>
      </c>
      <c r="Q127" t="s">
        <v>27</v>
      </c>
      <c r="R127" t="s">
        <v>27</v>
      </c>
      <c r="U127" t="s">
        <v>29</v>
      </c>
      <c r="V127" t="s">
        <v>30</v>
      </c>
      <c r="W127" t="s">
        <v>27</v>
      </c>
      <c r="X127" t="s">
        <v>27</v>
      </c>
      <c r="Z127">
        <f>1+(Working!AA127)+IF(Working!Q127="Y",Weights!$D$10,Weights!$C$10)+IF(Working!R127="Y",Weights!$D$11,Weights!$C$11)+IF(Working!J127="Y",Weights!$D$3,Weights!$C$3)+IF(Working!W127="Y",Weights!$D$13,Weights!$C$13)+IF(Working!X127 = "Y", Weights!$D$14, Weights!$C$14) + IF(Working!V127="Y",Weights!$D$12,Weights!$C$12)</f>
        <v>1.7698973700698828</v>
      </c>
      <c r="AA127" cm="1">
        <f t="array" ref="AA127">ABS(( 1 - (1/(1 +(((((IF(Working!N127 = "Y",(_xlfn.IFS(Working!O127 = 0, Weights!$C$8,Working!O127 = 1, Weights!$D$8,Working!O127 = 2, Weights!$E$8,Working!O127 = 3, Weights!$F$8,Working!O127 = 4, Weights!$G$8)), 1))*(Working!L127)) + ((IF(Working!N127 = "Y",(_xlfn.IFS(Working!P127 = 0, Weights!$C$9,Working!P127 = 1, Weights!$D$9,Working!P127 = 2, Weights!$E$9,Working!P127 = 3, Weights!$F$9,Working!P127 = 4, Weights!$G$9)), 1))*(Working!M127))) - (Working!AB127)) / ((((IF(Working!N127 = "Y",(_xlfn.IFS(Working!O127 = 0, Weights!$C$8,Working!O127 = 1, Weights!$D$8,Working!O127 = 2, Weights!$E$8,Working!O127 = 3, Weights!$F$8,Working!O127 = 4, Weights!$G$8)), 1))*(Working!L127)) + ((IF(Working!N127 = "Y",(_xlfn.IFS(Working!P127 = 0, Weights!$C$9,Working!P127 = 1, Weights!$D$9,Working!P127 = 2, Weights!$E$9,Working!P127 = 3, Weights!$F$9,Working!P127 = 4, Weights!$G$9)), 1))*(Working!M127)))))))))</f>
        <v>0.31989737006988284</v>
      </c>
      <c r="AB127">
        <f>((Weights!$B$18)*(Working!G127) + (Weights!$B$19)*(Working!H127) + (Weights!$B$20)*(Working!K127))</f>
        <v>19338.183000000001</v>
      </c>
    </row>
    <row r="128" spans="4:28" x14ac:dyDescent="0.2">
      <c r="D128">
        <f>ROUND((Working!Z128*Working!AB128), 2)</f>
        <v>16093.21</v>
      </c>
      <c r="G128">
        <v>3190.06</v>
      </c>
      <c r="H128">
        <v>1598.27</v>
      </c>
      <c r="I128" t="s">
        <v>27</v>
      </c>
      <c r="J128" t="s">
        <v>28</v>
      </c>
      <c r="K128">
        <v>1578.48</v>
      </c>
      <c r="L128">
        <v>27954.74</v>
      </c>
      <c r="M128">
        <v>20840.009999999998</v>
      </c>
      <c r="N128" t="s">
        <v>27</v>
      </c>
      <c r="O128">
        <v>1</v>
      </c>
      <c r="P128">
        <v>3</v>
      </c>
      <c r="Q128" t="s">
        <v>27</v>
      </c>
      <c r="R128" t="s">
        <v>27</v>
      </c>
      <c r="U128" t="s">
        <v>29</v>
      </c>
      <c r="V128" t="s">
        <v>30</v>
      </c>
      <c r="W128" t="s">
        <v>27</v>
      </c>
      <c r="X128" t="s">
        <v>27</v>
      </c>
      <c r="Z128">
        <f>1+(Working!AA128)+IF(Working!Q128="Y",Weights!$D$10,Weights!$C$10)+IF(Working!R128="Y",Weights!$D$11,Weights!$C$11)+IF(Working!J128="Y",Weights!$D$3,Weights!$C$3)+IF(Working!W128="Y",Weights!$D$13,Weights!$C$13)+IF(Working!X128 = "Y", Weights!$D$14, Weights!$C$14) + IF(Working!V128="Y",Weights!$D$12,Weights!$C$12)</f>
        <v>1.7741905745553059</v>
      </c>
      <c r="AA128" cm="1">
        <f t="array" ref="AA128">ABS(( 1 - (1/(1 +(((((IF(Working!N128 = "Y",(_xlfn.IFS(Working!O128 = 0, Weights!$C$8,Working!O128 = 1, Weights!$D$8,Working!O128 = 2, Weights!$E$8,Working!O128 = 3, Weights!$F$8,Working!O128 = 4, Weights!$G$8)), 1))*(Working!L128)) + ((IF(Working!N128 = "Y",(_xlfn.IFS(Working!P128 = 0, Weights!$C$9,Working!P128 = 1, Weights!$D$9,Working!P128 = 2, Weights!$E$9,Working!P128 = 3, Weights!$F$9,Working!P128 = 4, Weights!$G$9)), 1))*(Working!M128))) - (Working!AB128)) / ((((IF(Working!N128 = "Y",(_xlfn.IFS(Working!O128 = 0, Weights!$C$8,Working!O128 = 1, Weights!$D$8,Working!O128 = 2, Weights!$E$8,Working!O128 = 3, Weights!$F$8,Working!O128 = 4, Weights!$G$8)), 1))*(Working!L128)) + ((IF(Working!N128 = "Y",(_xlfn.IFS(Working!P128 = 0, Weights!$C$9,Working!P128 = 1, Weights!$D$9,Working!P128 = 2, Weights!$E$9,Working!P128 = 3, Weights!$F$9,Working!P128 = 4, Weights!$G$9)), 1))*(Working!M128)))))))))</f>
        <v>0.32419057455530598</v>
      </c>
      <c r="AB128">
        <f>((Weights!$B$18)*(Working!G128) + (Weights!$B$19)*(Working!H128) + (Weights!$B$20)*(Working!K128))</f>
        <v>9070.7340000000004</v>
      </c>
    </row>
    <row r="129" spans="4:28" x14ac:dyDescent="0.2">
      <c r="D129">
        <f>ROUND((Working!Z129*Working!AB129), 2)</f>
        <v>14184.95</v>
      </c>
      <c r="G129">
        <v>546.15</v>
      </c>
      <c r="H129">
        <v>1318.08</v>
      </c>
      <c r="I129" t="s">
        <v>27</v>
      </c>
      <c r="J129" t="s">
        <v>28</v>
      </c>
      <c r="K129">
        <v>3735.55</v>
      </c>
      <c r="L129">
        <v>18911.669999999998</v>
      </c>
      <c r="M129">
        <v>25635.360000000001</v>
      </c>
      <c r="N129" t="s">
        <v>27</v>
      </c>
      <c r="O129">
        <v>1</v>
      </c>
      <c r="P129">
        <v>3</v>
      </c>
      <c r="Q129" t="s">
        <v>27</v>
      </c>
      <c r="R129" t="s">
        <v>27</v>
      </c>
      <c r="U129" t="s">
        <v>29</v>
      </c>
      <c r="V129" t="s">
        <v>30</v>
      </c>
      <c r="W129" t="s">
        <v>27</v>
      </c>
      <c r="X129" t="s">
        <v>27</v>
      </c>
      <c r="Z129">
        <f>1+(Working!AA129)+IF(Working!Q129="Y",Weights!$D$10,Weights!$C$10)+IF(Working!R129="Y",Weights!$D$11,Weights!$C$11)+IF(Working!J129="Y",Weights!$D$3,Weights!$C$3)+IF(Working!W129="Y",Weights!$D$13,Weights!$C$13)+IF(Working!X129 = "Y", Weights!$D$14, Weights!$C$14) + IF(Working!V129="Y",Weights!$D$12,Weights!$C$12)</f>
        <v>1.7721777043287334</v>
      </c>
      <c r="AA129" cm="1">
        <f t="array" ref="AA129">ABS(( 1 - (1/(1 +(((((IF(Working!N129 = "Y",(_xlfn.IFS(Working!O129 = 0, Weights!$C$8,Working!O129 = 1, Weights!$D$8,Working!O129 = 2, Weights!$E$8,Working!O129 = 3, Weights!$F$8,Working!O129 = 4, Weights!$G$8)), 1))*(Working!L129)) + ((IF(Working!N129 = "Y",(_xlfn.IFS(Working!P129 = 0, Weights!$C$9,Working!P129 = 1, Weights!$D$9,Working!P129 = 2, Weights!$E$9,Working!P129 = 3, Weights!$F$9,Working!P129 = 4, Weights!$G$9)), 1))*(Working!M129))) - (Working!AB129)) / ((((IF(Working!N129 = "Y",(_xlfn.IFS(Working!O129 = 0, Weights!$C$8,Working!O129 = 1, Weights!$D$8,Working!O129 = 2, Weights!$E$8,Working!O129 = 3, Weights!$F$8,Working!O129 = 4, Weights!$G$8)), 1))*(Working!L129)) + ((IF(Working!N129 = "Y",(_xlfn.IFS(Working!P129 = 0, Weights!$C$9,Working!P129 = 1, Weights!$D$9,Working!P129 = 2, Weights!$E$9,Working!P129 = 3, Weights!$F$9,Working!P129 = 4, Weights!$G$9)), 1))*(Working!M129)))))))))</f>
        <v>0.32217770432873338</v>
      </c>
      <c r="AB129">
        <f>((Weights!$B$18)*(Working!G129) + (Weights!$B$19)*(Working!H129) + (Weights!$B$20)*(Working!K129))</f>
        <v>8004.246000000001</v>
      </c>
    </row>
    <row r="130" spans="4:28" x14ac:dyDescent="0.2">
      <c r="D130">
        <f>ROUND((Working!Z130*Working!AB130), 2)</f>
        <v>24206.12</v>
      </c>
      <c r="G130">
        <v>4274.87</v>
      </c>
      <c r="H130">
        <v>2274.2399999999998</v>
      </c>
      <c r="I130" t="s">
        <v>27</v>
      </c>
      <c r="J130" t="s">
        <v>28</v>
      </c>
      <c r="K130">
        <v>4138.6400000000003</v>
      </c>
      <c r="L130">
        <v>21653.69</v>
      </c>
      <c r="M130">
        <v>16568.599999999999</v>
      </c>
      <c r="N130" t="s">
        <v>27</v>
      </c>
      <c r="O130">
        <v>0</v>
      </c>
      <c r="P130">
        <v>3</v>
      </c>
      <c r="Q130" t="s">
        <v>27</v>
      </c>
      <c r="R130" t="s">
        <v>27</v>
      </c>
      <c r="U130" t="s">
        <v>29</v>
      </c>
      <c r="V130" t="s">
        <v>30</v>
      </c>
      <c r="W130" t="s">
        <v>27</v>
      </c>
      <c r="X130" t="s">
        <v>27</v>
      </c>
      <c r="Z130">
        <f>1+(Working!AA130)+IF(Working!Q130="Y",Weights!$D$10,Weights!$C$10)+IF(Working!R130="Y",Weights!$D$11,Weights!$C$11)+IF(Working!J130="Y",Weights!$D$3,Weights!$C$3)+IF(Working!W130="Y",Weights!$D$13,Weights!$C$13)+IF(Working!X130 = "Y", Weights!$D$14, Weights!$C$14) + IF(Working!V130="Y",Weights!$D$12,Weights!$C$12)</f>
        <v>1.5770125948697611</v>
      </c>
      <c r="AA130" cm="1">
        <f t="array" ref="AA130">ABS(( 1 - (1/(1 +(((((IF(Working!N130 = "Y",(_xlfn.IFS(Working!O130 = 0, Weights!$C$8,Working!O130 = 1, Weights!$D$8,Working!O130 = 2, Weights!$E$8,Working!O130 = 3, Weights!$F$8,Working!O130 = 4, Weights!$G$8)), 1))*(Working!L130)) + ((IF(Working!N130 = "Y",(_xlfn.IFS(Working!P130 = 0, Weights!$C$9,Working!P130 = 1, Weights!$D$9,Working!P130 = 2, Weights!$E$9,Working!P130 = 3, Weights!$F$9,Working!P130 = 4, Weights!$G$9)), 1))*(Working!M130))) - (Working!AB130)) / ((((IF(Working!N130 = "Y",(_xlfn.IFS(Working!O130 = 0, Weights!$C$8,Working!O130 = 1, Weights!$D$8,Working!O130 = 2, Weights!$E$8,Working!O130 = 3, Weights!$F$8,Working!O130 = 4, Weights!$G$8)), 1))*(Working!L130)) + ((IF(Working!N130 = "Y",(_xlfn.IFS(Working!P130 = 0, Weights!$C$9,Working!P130 = 1, Weights!$D$9,Working!P130 = 2, Weights!$E$9,Working!P130 = 3, Weights!$F$9,Working!P130 = 4, Weights!$G$9)), 1))*(Working!M130)))))))))</f>
        <v>0.12701259486976102</v>
      </c>
      <c r="AB130">
        <f>((Weights!$B$18)*(Working!G130) + (Weights!$B$19)*(Working!H130) + (Weights!$B$20)*(Working!K130))</f>
        <v>15349.353000000001</v>
      </c>
    </row>
    <row r="131" spans="4:28" x14ac:dyDescent="0.2">
      <c r="D131">
        <f>ROUND((Working!Z131*Working!AB131), 2)</f>
        <v>29108.69</v>
      </c>
      <c r="G131">
        <v>7774.63</v>
      </c>
      <c r="H131">
        <v>1843.45</v>
      </c>
      <c r="I131" t="s">
        <v>27</v>
      </c>
      <c r="J131" t="s">
        <v>28</v>
      </c>
      <c r="K131">
        <v>2345.91</v>
      </c>
      <c r="L131">
        <v>17768.810000000001</v>
      </c>
      <c r="M131">
        <v>27532.77</v>
      </c>
      <c r="N131" t="s">
        <v>27</v>
      </c>
      <c r="O131">
        <v>0</v>
      </c>
      <c r="P131">
        <v>4</v>
      </c>
      <c r="Q131" t="s">
        <v>27</v>
      </c>
      <c r="R131" t="s">
        <v>27</v>
      </c>
      <c r="U131" t="s">
        <v>29</v>
      </c>
      <c r="V131" t="s">
        <v>30</v>
      </c>
      <c r="W131" t="s">
        <v>27</v>
      </c>
      <c r="X131" t="s">
        <v>27</v>
      </c>
      <c r="Z131">
        <f>1+(Working!AA131)+IF(Working!Q131="Y",Weights!$D$10,Weights!$C$10)+IF(Working!R131="Y",Weights!$D$11,Weights!$C$11)+IF(Working!J131="Y",Weights!$D$3,Weights!$C$3)+IF(Working!W131="Y",Weights!$D$13,Weights!$C$13)+IF(Working!X131 = "Y", Weights!$D$14, Weights!$C$14) + IF(Working!V131="Y",Weights!$D$12,Weights!$C$12)</f>
        <v>1.6735914230551827</v>
      </c>
      <c r="AA131" cm="1">
        <f t="array" ref="AA131">ABS(( 1 - (1/(1 +(((((IF(Working!N131 = "Y",(_xlfn.IFS(Working!O131 = 0, Weights!$C$8,Working!O131 = 1, Weights!$D$8,Working!O131 = 2, Weights!$E$8,Working!O131 = 3, Weights!$F$8,Working!O131 = 4, Weights!$G$8)), 1))*(Working!L131)) + ((IF(Working!N131 = "Y",(_xlfn.IFS(Working!P131 = 0, Weights!$C$9,Working!P131 = 1, Weights!$D$9,Working!P131 = 2, Weights!$E$9,Working!P131 = 3, Weights!$F$9,Working!P131 = 4, Weights!$G$9)), 1))*(Working!M131))) - (Working!AB131)) / ((((IF(Working!N131 = "Y",(_xlfn.IFS(Working!O131 = 0, Weights!$C$8,Working!O131 = 1, Weights!$D$8,Working!O131 = 2, Weights!$E$8,Working!O131 = 3, Weights!$F$8,Working!O131 = 4, Weights!$G$8)), 1))*(Working!L131)) + ((IF(Working!N131 = "Y",(_xlfn.IFS(Working!P131 = 0, Weights!$C$9,Working!P131 = 1, Weights!$D$9,Working!P131 = 2, Weights!$E$9,Working!P131 = 3, Weights!$F$9,Working!P131 = 4, Weights!$G$9)), 1))*(Working!M131)))))))))</f>
        <v>0.22359142305518287</v>
      </c>
      <c r="AB131">
        <f>((Weights!$B$18)*(Working!G131) + (Weights!$B$19)*(Working!H131) + (Weights!$B$20)*(Working!K131))</f>
        <v>17392.949999999997</v>
      </c>
    </row>
    <row r="132" spans="4:28" x14ac:dyDescent="0.2">
      <c r="D132">
        <f>ROUND((Working!Z132*Working!AB132), 2)</f>
        <v>19851.52</v>
      </c>
      <c r="G132">
        <v>4596.1400000000003</v>
      </c>
      <c r="H132">
        <v>999.59</v>
      </c>
      <c r="I132" t="s">
        <v>27</v>
      </c>
      <c r="J132" t="s">
        <v>28</v>
      </c>
      <c r="K132">
        <v>2717.9</v>
      </c>
      <c r="L132">
        <v>24007.119999999999</v>
      </c>
      <c r="M132">
        <v>20079.16</v>
      </c>
      <c r="N132" t="s">
        <v>27</v>
      </c>
      <c r="O132">
        <v>1</v>
      </c>
      <c r="P132">
        <v>3</v>
      </c>
      <c r="Q132" t="s">
        <v>27</v>
      </c>
      <c r="R132" t="s">
        <v>27</v>
      </c>
      <c r="U132" t="s">
        <v>29</v>
      </c>
      <c r="V132" t="s">
        <v>30</v>
      </c>
      <c r="W132" t="s">
        <v>27</v>
      </c>
      <c r="X132" t="s">
        <v>27</v>
      </c>
      <c r="Z132">
        <f>1+(Working!AA132)+IF(Working!Q132="Y",Weights!$D$10,Weights!$C$10)+IF(Working!R132="Y",Weights!$D$11,Weights!$C$11)+IF(Working!J132="Y",Weights!$D$3,Weights!$C$3)+IF(Working!W132="Y",Weights!$D$13,Weights!$C$13)+IF(Working!X132 = "Y", Weights!$D$14, Weights!$C$14) + IF(Working!V132="Y",Weights!$D$12,Weights!$C$12)</f>
        <v>1.6311086357934841</v>
      </c>
      <c r="AA132" cm="1">
        <f t="array" ref="AA132">ABS(( 1 - (1/(1 +(((((IF(Working!N132 = "Y",(_xlfn.IFS(Working!O132 = 0, Weights!$C$8,Working!O132 = 1, Weights!$D$8,Working!O132 = 2, Weights!$E$8,Working!O132 = 3, Weights!$F$8,Working!O132 = 4, Weights!$G$8)), 1))*(Working!L132)) + ((IF(Working!N132 = "Y",(_xlfn.IFS(Working!P132 = 0, Weights!$C$9,Working!P132 = 1, Weights!$D$9,Working!P132 = 2, Weights!$E$9,Working!P132 = 3, Weights!$F$9,Working!P132 = 4, Weights!$G$9)), 1))*(Working!M132))) - (Working!AB132)) / ((((IF(Working!N132 = "Y",(_xlfn.IFS(Working!O132 = 0, Weights!$C$8,Working!O132 = 1, Weights!$D$8,Working!O132 = 2, Weights!$E$8,Working!O132 = 3, Weights!$F$8,Working!O132 = 4, Weights!$G$8)), 1))*(Working!L132)) + ((IF(Working!N132 = "Y",(_xlfn.IFS(Working!P132 = 0, Weights!$C$9,Working!P132 = 1, Weights!$D$9,Working!P132 = 2, Weights!$E$9,Working!P132 = 3, Weights!$F$9,Working!P132 = 4, Weights!$G$9)), 1))*(Working!M132)))))))))</f>
        <v>0.18110863579348413</v>
      </c>
      <c r="AB132">
        <f>((Weights!$B$18)*(Working!G132) + (Weights!$B$19)*(Working!H132) + (Weights!$B$20)*(Working!K132))</f>
        <v>12170.568000000001</v>
      </c>
    </row>
    <row r="133" spans="4:28" x14ac:dyDescent="0.2">
      <c r="D133">
        <f>ROUND((Working!Z133*Working!AB133), 2)</f>
        <v>21104.51</v>
      </c>
      <c r="G133">
        <v>3863.73</v>
      </c>
      <c r="H133">
        <v>1198.8900000000001</v>
      </c>
      <c r="I133" t="s">
        <v>27</v>
      </c>
      <c r="J133" t="s">
        <v>28</v>
      </c>
      <c r="K133">
        <v>3300.46</v>
      </c>
      <c r="L133">
        <v>19951.71</v>
      </c>
      <c r="M133">
        <v>16191.88</v>
      </c>
      <c r="N133" t="s">
        <v>27</v>
      </c>
      <c r="O133">
        <v>0</v>
      </c>
      <c r="P133">
        <v>4</v>
      </c>
      <c r="Q133" t="s">
        <v>27</v>
      </c>
      <c r="R133" t="s">
        <v>27</v>
      </c>
      <c r="U133" t="s">
        <v>29</v>
      </c>
      <c r="V133" t="s">
        <v>30</v>
      </c>
      <c r="W133" t="s">
        <v>27</v>
      </c>
      <c r="X133" t="s">
        <v>27</v>
      </c>
      <c r="Z133">
        <f>1+(Working!AA133)+IF(Working!Q133="Y",Weights!$D$10,Weights!$C$10)+IF(Working!R133="Y",Weights!$D$11,Weights!$C$11)+IF(Working!J133="Y",Weights!$D$3,Weights!$C$3)+IF(Working!W133="Y",Weights!$D$13,Weights!$C$13)+IF(Working!X133 = "Y", Weights!$D$14, Weights!$C$14) + IF(Working!V133="Y",Weights!$D$12,Weights!$C$12)</f>
        <v>1.7320143447816108</v>
      </c>
      <c r="AA133" cm="1">
        <f t="array" ref="AA133">ABS(( 1 - (1/(1 +(((((IF(Working!N133 = "Y",(_xlfn.IFS(Working!O133 = 0, Weights!$C$8,Working!O133 = 1, Weights!$D$8,Working!O133 = 2, Weights!$E$8,Working!O133 = 3, Weights!$F$8,Working!O133 = 4, Weights!$G$8)), 1))*(Working!L133)) + ((IF(Working!N133 = "Y",(_xlfn.IFS(Working!P133 = 0, Weights!$C$9,Working!P133 = 1, Weights!$D$9,Working!P133 = 2, Weights!$E$9,Working!P133 = 3, Weights!$F$9,Working!P133 = 4, Weights!$G$9)), 1))*(Working!M133))) - (Working!AB133)) / ((((IF(Working!N133 = "Y",(_xlfn.IFS(Working!O133 = 0, Weights!$C$8,Working!O133 = 1, Weights!$D$8,Working!O133 = 2, Weights!$E$8,Working!O133 = 3, Weights!$F$8,Working!O133 = 4, Weights!$G$8)), 1))*(Working!L133)) + ((IF(Working!N133 = "Y",(_xlfn.IFS(Working!P133 = 0, Weights!$C$9,Working!P133 = 1, Weights!$D$9,Working!P133 = 2, Weights!$E$9,Working!P133 = 3, Weights!$F$9,Working!P133 = 4, Weights!$G$9)), 1))*(Working!M133)))))))))</f>
        <v>0.2820143447816108</v>
      </c>
      <c r="AB133">
        <f>((Weights!$B$18)*(Working!G133) + (Weights!$B$19)*(Working!H133) + (Weights!$B$20)*(Working!K133))</f>
        <v>12184.953000000001</v>
      </c>
    </row>
    <row r="134" spans="4:28" x14ac:dyDescent="0.2">
      <c r="D134">
        <f>ROUND((Working!Z134*Working!AB134), 2)</f>
        <v>30795.39</v>
      </c>
      <c r="G134">
        <v>7414.17</v>
      </c>
      <c r="H134">
        <v>1302.93</v>
      </c>
      <c r="I134" t="s">
        <v>27</v>
      </c>
      <c r="J134" t="s">
        <v>28</v>
      </c>
      <c r="K134">
        <v>4222.01</v>
      </c>
      <c r="L134">
        <v>23540.28</v>
      </c>
      <c r="M134">
        <v>24883.98</v>
      </c>
      <c r="N134" t="s">
        <v>27</v>
      </c>
      <c r="O134">
        <v>0</v>
      </c>
      <c r="P134">
        <v>2</v>
      </c>
      <c r="Q134" t="s">
        <v>27</v>
      </c>
      <c r="R134" t="s">
        <v>27</v>
      </c>
      <c r="U134" t="s">
        <v>29</v>
      </c>
      <c r="V134" t="s">
        <v>30</v>
      </c>
      <c r="W134" t="s">
        <v>27</v>
      </c>
      <c r="X134" t="s">
        <v>27</v>
      </c>
      <c r="Z134">
        <f>1+(Working!AA134)+IF(Working!Q134="Y",Weights!$D$10,Weights!$C$10)+IF(Working!R134="Y",Weights!$D$11,Weights!$C$11)+IF(Working!J134="Y",Weights!$D$3,Weights!$C$3)+IF(Working!W134="Y",Weights!$D$13,Weights!$C$13)+IF(Working!X134 = "Y", Weights!$D$14, Weights!$C$14) + IF(Working!V134="Y",Weights!$D$12,Weights!$C$12)</f>
        <v>1.619294110244095</v>
      </c>
      <c r="AA134" cm="1">
        <f t="array" ref="AA134">ABS(( 1 - (1/(1 +(((((IF(Working!N134 = "Y",(_xlfn.IFS(Working!O134 = 0, Weights!$C$8,Working!O134 = 1, Weights!$D$8,Working!O134 = 2, Weights!$E$8,Working!O134 = 3, Weights!$F$8,Working!O134 = 4, Weights!$G$8)), 1))*(Working!L134)) + ((IF(Working!N134 = "Y",(_xlfn.IFS(Working!P134 = 0, Weights!$C$9,Working!P134 = 1, Weights!$D$9,Working!P134 = 2, Weights!$E$9,Working!P134 = 3, Weights!$F$9,Working!P134 = 4, Weights!$G$9)), 1))*(Working!M134))) - (Working!AB134)) / ((((IF(Working!N134 = "Y",(_xlfn.IFS(Working!O134 = 0, Weights!$C$8,Working!O134 = 1, Weights!$D$8,Working!O134 = 2, Weights!$E$8,Working!O134 = 3, Weights!$F$8,Working!O134 = 4, Weights!$G$8)), 1))*(Working!L134)) + ((IF(Working!N134 = "Y",(_xlfn.IFS(Working!P134 = 0, Weights!$C$9,Working!P134 = 1, Weights!$D$9,Working!P134 = 2, Weights!$E$9,Working!P134 = 3, Weights!$F$9,Working!P134 = 4, Weights!$G$9)), 1))*(Working!M134)))))))))</f>
        <v>0.16929411024409502</v>
      </c>
      <c r="AB134">
        <f>((Weights!$B$18)*(Working!G134) + (Weights!$B$19)*(Working!H134) + (Weights!$B$20)*(Working!K134))</f>
        <v>19017.786</v>
      </c>
    </row>
    <row r="135" spans="4:28" x14ac:dyDescent="0.2">
      <c r="D135">
        <f>ROUND((Working!Z135*Working!AB135), 2)</f>
        <v>17405.41</v>
      </c>
      <c r="G135">
        <v>3212.79</v>
      </c>
      <c r="H135">
        <v>2393.02</v>
      </c>
      <c r="I135" t="s">
        <v>27</v>
      </c>
      <c r="J135" t="s">
        <v>28</v>
      </c>
      <c r="K135">
        <v>2366.0300000000002</v>
      </c>
      <c r="L135">
        <v>17891.810000000001</v>
      </c>
      <c r="M135">
        <v>18842.8</v>
      </c>
      <c r="N135" t="s">
        <v>27</v>
      </c>
      <c r="O135">
        <v>0</v>
      </c>
      <c r="P135">
        <v>2</v>
      </c>
      <c r="Q135" t="s">
        <v>27</v>
      </c>
      <c r="R135" t="s">
        <v>27</v>
      </c>
      <c r="U135" t="s">
        <v>29</v>
      </c>
      <c r="V135" t="s">
        <v>30</v>
      </c>
      <c r="W135" t="s">
        <v>27</v>
      </c>
      <c r="X135" t="s">
        <v>27</v>
      </c>
      <c r="Z135">
        <f>1+(Working!AA135)+IF(Working!Q135="Y",Weights!$D$10,Weights!$C$10)+IF(Working!R135="Y",Weights!$D$11,Weights!$C$11)+IF(Working!J135="Y",Weights!$D$3,Weights!$C$3)+IF(Working!W135="Y",Weights!$D$13,Weights!$C$13)+IF(Working!X135 = "Y", Weights!$D$14, Weights!$C$14) + IF(Working!V135="Y",Weights!$D$12,Weights!$C$12)</f>
        <v>1.5485444690638779</v>
      </c>
      <c r="AA135" cm="1">
        <f t="array" ref="AA135">ABS(( 1 - (1/(1 +(((((IF(Working!N135 = "Y",(_xlfn.IFS(Working!O135 = 0, Weights!$C$8,Working!O135 = 1, Weights!$D$8,Working!O135 = 2, Weights!$E$8,Working!O135 = 3, Weights!$F$8,Working!O135 = 4, Weights!$G$8)), 1))*(Working!L135)) + ((IF(Working!N135 = "Y",(_xlfn.IFS(Working!P135 = 0, Weights!$C$9,Working!P135 = 1, Weights!$D$9,Working!P135 = 2, Weights!$E$9,Working!P135 = 3, Weights!$F$9,Working!P135 = 4, Weights!$G$9)), 1))*(Working!M135))) - (Working!AB135)) / ((((IF(Working!N135 = "Y",(_xlfn.IFS(Working!O135 = 0, Weights!$C$8,Working!O135 = 1, Weights!$D$8,Working!O135 = 2, Weights!$E$8,Working!O135 = 3, Weights!$F$8,Working!O135 = 4, Weights!$G$8)), 1))*(Working!L135)) + ((IF(Working!N135 = "Y",(_xlfn.IFS(Working!P135 = 0, Weights!$C$9,Working!P135 = 1, Weights!$D$9,Working!P135 = 2, Weights!$E$9,Working!P135 = 3, Weights!$F$9,Working!P135 = 4, Weights!$G$9)), 1))*(Working!M135)))))))))</f>
        <v>9.8544469063878037E-2</v>
      </c>
      <c r="AB135">
        <f>((Weights!$B$18)*(Working!G135) + (Weights!$B$19)*(Working!H135) + (Weights!$B$20)*(Working!K135))</f>
        <v>11239.853999999999</v>
      </c>
    </row>
    <row r="136" spans="4:28" x14ac:dyDescent="0.2">
      <c r="D136">
        <f>ROUND((Working!Z136*Working!AB136), 2)</f>
        <v>16676.22</v>
      </c>
      <c r="G136">
        <v>1566.94</v>
      </c>
      <c r="H136">
        <v>1475.16</v>
      </c>
      <c r="I136" t="s">
        <v>27</v>
      </c>
      <c r="J136" t="s">
        <v>28</v>
      </c>
      <c r="K136">
        <v>3507.4</v>
      </c>
      <c r="L136">
        <v>18893.88</v>
      </c>
      <c r="M136">
        <v>23177.51</v>
      </c>
      <c r="N136" t="s">
        <v>27</v>
      </c>
      <c r="O136">
        <v>0</v>
      </c>
      <c r="P136">
        <v>3</v>
      </c>
      <c r="Q136" t="s">
        <v>27</v>
      </c>
      <c r="R136" t="s">
        <v>27</v>
      </c>
      <c r="U136" t="s">
        <v>29</v>
      </c>
      <c r="V136" t="s">
        <v>30</v>
      </c>
      <c r="W136" t="s">
        <v>27</v>
      </c>
      <c r="X136" t="s">
        <v>27</v>
      </c>
      <c r="Z136">
        <f>1+(Working!AA136)+IF(Working!Q136="Y",Weights!$D$10,Weights!$C$10)+IF(Working!R136="Y",Weights!$D$11,Weights!$C$11)+IF(Working!J136="Y",Weights!$D$3,Weights!$C$3)+IF(Working!W136="Y",Weights!$D$13,Weights!$C$13)+IF(Working!X136 = "Y", Weights!$D$14, Weights!$C$14) + IF(Working!V136="Y",Weights!$D$12,Weights!$C$12)</f>
        <v>1.7775261366318766</v>
      </c>
      <c r="AA136" cm="1">
        <f t="array" ref="AA136">ABS(( 1 - (1/(1 +(((((IF(Working!N136 = "Y",(_xlfn.IFS(Working!O136 = 0, Weights!$C$8,Working!O136 = 1, Weights!$D$8,Working!O136 = 2, Weights!$E$8,Working!O136 = 3, Weights!$F$8,Working!O136 = 4, Weights!$G$8)), 1))*(Working!L136)) + ((IF(Working!N136 = "Y",(_xlfn.IFS(Working!P136 = 0, Weights!$C$9,Working!P136 = 1, Weights!$D$9,Working!P136 = 2, Weights!$E$9,Working!P136 = 3, Weights!$F$9,Working!P136 = 4, Weights!$G$9)), 1))*(Working!M136))) - (Working!AB136)) / ((((IF(Working!N136 = "Y",(_xlfn.IFS(Working!O136 = 0, Weights!$C$8,Working!O136 = 1, Weights!$D$8,Working!O136 = 2, Weights!$E$8,Working!O136 = 3, Weights!$F$8,Working!O136 = 4, Weights!$G$8)), 1))*(Working!L136)) + ((IF(Working!N136 = "Y",(_xlfn.IFS(Working!P136 = 0, Weights!$C$9,Working!P136 = 1, Weights!$D$9,Working!P136 = 2, Weights!$E$9,Working!P136 = 3, Weights!$F$9,Working!P136 = 4, Weights!$G$9)), 1))*(Working!M136)))))))))</f>
        <v>0.32752613663187669</v>
      </c>
      <c r="AB136">
        <f>((Weights!$B$18)*(Working!G136) + (Weights!$B$19)*(Working!H136) + (Weights!$B$20)*(Working!K136))</f>
        <v>9381.7020000000011</v>
      </c>
    </row>
    <row r="137" spans="4:28" x14ac:dyDescent="0.2">
      <c r="D137">
        <f>ROUND((Working!Z137*Working!AB137), 2)</f>
        <v>17688.52</v>
      </c>
      <c r="G137">
        <v>3601.72</v>
      </c>
      <c r="H137">
        <v>2173.64</v>
      </c>
      <c r="I137" t="s">
        <v>27</v>
      </c>
      <c r="J137" t="s">
        <v>28</v>
      </c>
      <c r="K137">
        <v>1531.75</v>
      </c>
      <c r="L137">
        <v>23204.23</v>
      </c>
      <c r="M137">
        <v>22406.75</v>
      </c>
      <c r="N137" t="s">
        <v>27</v>
      </c>
      <c r="O137">
        <v>0</v>
      </c>
      <c r="P137">
        <v>2</v>
      </c>
      <c r="Q137" t="s">
        <v>27</v>
      </c>
      <c r="R137" t="s">
        <v>27</v>
      </c>
      <c r="U137" t="s">
        <v>29</v>
      </c>
      <c r="V137" t="s">
        <v>30</v>
      </c>
      <c r="W137" t="s">
        <v>27</v>
      </c>
      <c r="X137" t="s">
        <v>27</v>
      </c>
      <c r="Z137">
        <f>1+(Working!AA137)+IF(Working!Q137="Y",Weights!$D$10,Weights!$C$10)+IF(Working!R137="Y",Weights!$D$11,Weights!$C$11)+IF(Working!J137="Y",Weights!$D$3,Weights!$C$3)+IF(Working!W137="Y",Weights!$D$13,Weights!$C$13)+IF(Working!X137 = "Y", Weights!$D$14, Weights!$C$14) + IF(Working!V137="Y",Weights!$D$12,Weights!$C$12)</f>
        <v>1.7159042187265034</v>
      </c>
      <c r="AA137" cm="1">
        <f t="array" ref="AA137">ABS(( 1 - (1/(1 +(((((IF(Working!N137 = "Y",(_xlfn.IFS(Working!O137 = 0, Weights!$C$8,Working!O137 = 1, Weights!$D$8,Working!O137 = 2, Weights!$E$8,Working!O137 = 3, Weights!$F$8,Working!O137 = 4, Weights!$G$8)), 1))*(Working!L137)) + ((IF(Working!N137 = "Y",(_xlfn.IFS(Working!P137 = 0, Weights!$C$9,Working!P137 = 1, Weights!$D$9,Working!P137 = 2, Weights!$E$9,Working!P137 = 3, Weights!$F$9,Working!P137 = 4, Weights!$G$9)), 1))*(Working!M137))) - (Working!AB137)) / ((((IF(Working!N137 = "Y",(_xlfn.IFS(Working!O137 = 0, Weights!$C$8,Working!O137 = 1, Weights!$D$8,Working!O137 = 2, Weights!$E$8,Working!O137 = 3, Weights!$F$8,Working!O137 = 4, Weights!$G$8)), 1))*(Working!L137)) + ((IF(Working!N137 = "Y",(_xlfn.IFS(Working!P137 = 0, Weights!$C$9,Working!P137 = 1, Weights!$D$9,Working!P137 = 2, Weights!$E$9,Working!P137 = 3, Weights!$F$9,Working!P137 = 4, Weights!$G$9)), 1))*(Working!M137)))))))))</f>
        <v>0.26590421872650338</v>
      </c>
      <c r="AB137">
        <f>((Weights!$B$18)*(Working!G137) + (Weights!$B$19)*(Working!H137) + (Weights!$B$20)*(Working!K137))</f>
        <v>10308.573</v>
      </c>
    </row>
    <row r="138" spans="4:28" x14ac:dyDescent="0.2">
      <c r="D138">
        <f>ROUND((Working!Z138*Working!AB138), 2)</f>
        <v>24307.39</v>
      </c>
      <c r="G138">
        <v>4184.21</v>
      </c>
      <c r="H138">
        <v>2180.86</v>
      </c>
      <c r="I138" t="s">
        <v>27</v>
      </c>
      <c r="J138" t="s">
        <v>28</v>
      </c>
      <c r="K138">
        <v>4513.08</v>
      </c>
      <c r="L138">
        <v>24140.12</v>
      </c>
      <c r="M138">
        <v>15603.5</v>
      </c>
      <c r="N138" t="s">
        <v>27</v>
      </c>
      <c r="O138">
        <v>1</v>
      </c>
      <c r="P138">
        <v>3</v>
      </c>
      <c r="Q138" t="s">
        <v>27</v>
      </c>
      <c r="R138" t="s">
        <v>27</v>
      </c>
      <c r="U138" t="s">
        <v>29</v>
      </c>
      <c r="V138" t="s">
        <v>30</v>
      </c>
      <c r="W138" t="s">
        <v>27</v>
      </c>
      <c r="X138" t="s">
        <v>27</v>
      </c>
      <c r="Z138">
        <f>1+(Working!AA138)+IF(Working!Q138="Y",Weights!$D$10,Weights!$C$10)+IF(Working!R138="Y",Weights!$D$11,Weights!$C$11)+IF(Working!J138="Y",Weights!$D$3,Weights!$C$3)+IF(Working!W138="Y",Weights!$D$13,Weights!$C$13)+IF(Working!X138 = "Y", Weights!$D$14, Weights!$C$14) + IF(Working!V138="Y",Weights!$D$12,Weights!$C$12)</f>
        <v>1.5519019033482537</v>
      </c>
      <c r="AA138" cm="1">
        <f t="array" ref="AA138">ABS(( 1 - (1/(1 +(((((IF(Working!N138 = "Y",(_xlfn.IFS(Working!O138 = 0, Weights!$C$8,Working!O138 = 1, Weights!$D$8,Working!O138 = 2, Weights!$E$8,Working!O138 = 3, Weights!$F$8,Working!O138 = 4, Weights!$G$8)), 1))*(Working!L138)) + ((IF(Working!N138 = "Y",(_xlfn.IFS(Working!P138 = 0, Weights!$C$9,Working!P138 = 1, Weights!$D$9,Working!P138 = 2, Weights!$E$9,Working!P138 = 3, Weights!$F$9,Working!P138 = 4, Weights!$G$9)), 1))*(Working!M138))) - (Working!AB138)) / ((((IF(Working!N138 = "Y",(_xlfn.IFS(Working!O138 = 0, Weights!$C$8,Working!O138 = 1, Weights!$D$8,Working!O138 = 2, Weights!$E$8,Working!O138 = 3, Weights!$F$8,Working!O138 = 4, Weights!$G$8)), 1))*(Working!L138)) + ((IF(Working!N138 = "Y",(_xlfn.IFS(Working!P138 = 0, Weights!$C$9,Working!P138 = 1, Weights!$D$9,Working!P138 = 2, Weights!$E$9,Working!P138 = 3, Weights!$F$9,Working!P138 = 4, Weights!$G$9)), 1))*(Working!M138)))))))))</f>
        <v>0.10190190334825378</v>
      </c>
      <c r="AB138">
        <f>((Weights!$B$18)*(Working!G138) + (Weights!$B$19)*(Working!H138) + (Weights!$B$20)*(Working!K138))</f>
        <v>15662.967000000001</v>
      </c>
    </row>
    <row r="139" spans="4:28" x14ac:dyDescent="0.2">
      <c r="D139">
        <f>ROUND((Working!Z139*Working!AB139), 2)</f>
        <v>55744.01</v>
      </c>
      <c r="G139">
        <v>2741.98</v>
      </c>
      <c r="H139">
        <v>950.58</v>
      </c>
      <c r="I139" t="s">
        <v>27</v>
      </c>
      <c r="J139" t="s">
        <v>28</v>
      </c>
      <c r="K139">
        <v>4367.78</v>
      </c>
      <c r="L139">
        <v>10481.89</v>
      </c>
      <c r="M139">
        <v>24923.58</v>
      </c>
      <c r="N139" t="s">
        <v>27</v>
      </c>
      <c r="O139">
        <v>1</v>
      </c>
      <c r="P139">
        <v>2</v>
      </c>
      <c r="Q139" t="s">
        <v>27</v>
      </c>
      <c r="R139" t="s">
        <v>27</v>
      </c>
      <c r="U139" t="s">
        <v>29</v>
      </c>
      <c r="V139" t="s">
        <v>30</v>
      </c>
      <c r="W139" t="s">
        <v>27</v>
      </c>
      <c r="X139" t="s">
        <v>27</v>
      </c>
      <c r="Z139">
        <f>1+(Working!AA139)+IF(Working!Q139="Y",Weights!$D$10,Weights!$C$10)+IF(Working!R139="Y",Weights!$D$11,Weights!$C$11)+IF(Working!J139="Y",Weights!$D$3,Weights!$C$3)+IF(Working!W139="Y",Weights!$D$13,Weights!$C$13)+IF(Working!X139 = "Y", Weights!$D$14, Weights!$C$14) + IF(Working!V139="Y",Weights!$D$12,Weights!$C$12)</f>
        <v>4.7219331429900553</v>
      </c>
      <c r="AA139" cm="1">
        <f t="array" ref="AA139">ABS(( 1 - (1/(1 +(((((IF(Working!N139 = "Y",(_xlfn.IFS(Working!O139 = 0, Weights!$C$8,Working!O139 = 1, Weights!$D$8,Working!O139 = 2, Weights!$E$8,Working!O139 = 3, Weights!$F$8,Working!O139 = 4, Weights!$G$8)), 1))*(Working!L139)) + ((IF(Working!N139 = "Y",(_xlfn.IFS(Working!P139 = 0, Weights!$C$9,Working!P139 = 1, Weights!$D$9,Working!P139 = 2, Weights!$E$9,Working!P139 = 3, Weights!$F$9,Working!P139 = 4, Weights!$G$9)), 1))*(Working!M139))) - (Working!AB139)) / ((((IF(Working!N139 = "Y",(_xlfn.IFS(Working!O139 = 0, Weights!$C$8,Working!O139 = 1, Weights!$D$8,Working!O139 = 2, Weights!$E$8,Working!O139 = 3, Weights!$F$8,Working!O139 = 4, Weights!$G$8)), 1))*(Working!L139)) + ((IF(Working!N139 = "Y",(_xlfn.IFS(Working!P139 = 0, Weights!$C$9,Working!P139 = 1, Weights!$D$9,Working!P139 = 2, Weights!$E$9,Working!P139 = 3, Weights!$F$9,Working!P139 = 4, Weights!$G$9)), 1))*(Working!M139)))))))))</f>
        <v>3.2719331429900551</v>
      </c>
      <c r="AB139">
        <f>((Weights!$B$18)*(Working!G139) + (Weights!$B$19)*(Working!H139) + (Weights!$B$20)*(Working!K139))</f>
        <v>11805.335999999999</v>
      </c>
    </row>
    <row r="140" spans="4:28" x14ac:dyDescent="0.2">
      <c r="D140">
        <f>ROUND((Working!Z140*Working!AB140), 2)</f>
        <v>27349.87</v>
      </c>
      <c r="G140">
        <v>7227.12</v>
      </c>
      <c r="H140">
        <v>2469.75</v>
      </c>
      <c r="I140" t="s">
        <v>27</v>
      </c>
      <c r="J140" t="s">
        <v>28</v>
      </c>
      <c r="K140">
        <v>3142.7</v>
      </c>
      <c r="L140">
        <v>18077.45</v>
      </c>
      <c r="M140">
        <v>14398.49</v>
      </c>
      <c r="N140" t="s">
        <v>27</v>
      </c>
      <c r="O140">
        <v>0</v>
      </c>
      <c r="P140">
        <v>4</v>
      </c>
      <c r="Q140" t="s">
        <v>27</v>
      </c>
      <c r="R140" t="s">
        <v>27</v>
      </c>
      <c r="U140" t="s">
        <v>29</v>
      </c>
      <c r="V140" t="s">
        <v>30</v>
      </c>
      <c r="W140" t="s">
        <v>27</v>
      </c>
      <c r="X140" t="s">
        <v>27</v>
      </c>
      <c r="Z140">
        <f>1+(Working!AA140)+IF(Working!Q140="Y",Weights!$D$10,Weights!$C$10)+IF(Working!R140="Y",Weights!$D$11,Weights!$C$11)+IF(Working!J140="Y",Weights!$D$3,Weights!$C$3)+IF(Working!W140="Y",Weights!$D$13,Weights!$C$13)+IF(Working!X140 = "Y", Weights!$D$14, Weights!$C$14) + IF(Working!V140="Y",Weights!$D$12,Weights!$C$12)</f>
        <v>1.4769000739771239</v>
      </c>
      <c r="AA140" cm="1">
        <f t="array" ref="AA140">ABS(( 1 - (1/(1 +(((((IF(Working!N140 = "Y",(_xlfn.IFS(Working!O140 = 0, Weights!$C$8,Working!O140 = 1, Weights!$D$8,Working!O140 = 2, Weights!$E$8,Working!O140 = 3, Weights!$F$8,Working!O140 = 4, Weights!$G$8)), 1))*(Working!L140)) + ((IF(Working!N140 = "Y",(_xlfn.IFS(Working!P140 = 0, Weights!$C$9,Working!P140 = 1, Weights!$D$9,Working!P140 = 2, Weights!$E$9,Working!P140 = 3, Weights!$F$9,Working!P140 = 4, Weights!$G$9)), 1))*(Working!M140))) - (Working!AB140)) / ((((IF(Working!N140 = "Y",(_xlfn.IFS(Working!O140 = 0, Weights!$C$8,Working!O140 = 1, Weights!$D$8,Working!O140 = 2, Weights!$E$8,Working!O140 = 3, Weights!$F$8,Working!O140 = 4, Weights!$G$8)), 1))*(Working!L140)) + ((IF(Working!N140 = "Y",(_xlfn.IFS(Working!P140 = 0, Weights!$C$9,Working!P140 = 1, Weights!$D$9,Working!P140 = 2, Weights!$E$9,Working!P140 = 3, Weights!$F$9,Working!P140 = 4, Weights!$G$9)), 1))*(Working!M140)))))))))</f>
        <v>2.6900073977123906E-2</v>
      </c>
      <c r="AB140">
        <f>((Weights!$B$18)*(Working!G140) + (Weights!$B$19)*(Working!H140) + (Weights!$B$20)*(Working!K140))</f>
        <v>18518.43</v>
      </c>
    </row>
    <row r="141" spans="4:28" x14ac:dyDescent="0.2">
      <c r="D141">
        <f>ROUND((Working!Z141*Working!AB141), 2)</f>
        <v>14226.65</v>
      </c>
      <c r="G141">
        <v>1295.73</v>
      </c>
      <c r="H141">
        <v>649.46</v>
      </c>
      <c r="I141" t="s">
        <v>27</v>
      </c>
      <c r="J141" t="s">
        <v>28</v>
      </c>
      <c r="K141">
        <v>3851.14</v>
      </c>
      <c r="L141">
        <v>23676.82</v>
      </c>
      <c r="M141">
        <v>24722.38</v>
      </c>
      <c r="N141" t="s">
        <v>27</v>
      </c>
      <c r="O141">
        <v>1</v>
      </c>
      <c r="P141">
        <v>2</v>
      </c>
      <c r="Q141" t="s">
        <v>27</v>
      </c>
      <c r="R141" t="s">
        <v>27</v>
      </c>
      <c r="U141" t="s">
        <v>29</v>
      </c>
      <c r="V141" t="s">
        <v>30</v>
      </c>
      <c r="W141" t="s">
        <v>27</v>
      </c>
      <c r="X141" t="s">
        <v>27</v>
      </c>
      <c r="Z141">
        <f>1+(Working!AA141)+IF(Working!Q141="Y",Weights!$D$10,Weights!$C$10)+IF(Working!R141="Y",Weights!$D$11,Weights!$C$11)+IF(Working!J141="Y",Weights!$D$3,Weights!$C$3)+IF(Working!W141="Y",Weights!$D$13,Weights!$C$13)+IF(Working!X141 = "Y", Weights!$D$14, Weights!$C$14) + IF(Working!V141="Y",Weights!$D$12,Weights!$C$12)</f>
        <v>1.6737909435519642</v>
      </c>
      <c r="AA141" cm="1">
        <f t="array" ref="AA141">ABS(( 1 - (1/(1 +(((((IF(Working!N141 = "Y",(_xlfn.IFS(Working!O141 = 0, Weights!$C$8,Working!O141 = 1, Weights!$D$8,Working!O141 = 2, Weights!$E$8,Working!O141 = 3, Weights!$F$8,Working!O141 = 4, Weights!$G$8)), 1))*(Working!L141)) + ((IF(Working!N141 = "Y",(_xlfn.IFS(Working!P141 = 0, Weights!$C$9,Working!P141 = 1, Weights!$D$9,Working!P141 = 2, Weights!$E$9,Working!P141 = 3, Weights!$F$9,Working!P141 = 4, Weights!$G$9)), 1))*(Working!M141))) - (Working!AB141)) / ((((IF(Working!N141 = "Y",(_xlfn.IFS(Working!O141 = 0, Weights!$C$8,Working!O141 = 1, Weights!$D$8,Working!O141 = 2, Weights!$E$8,Working!O141 = 3, Weights!$F$8,Working!O141 = 4, Weights!$G$8)), 1))*(Working!L141)) + ((IF(Working!N141 = "Y",(_xlfn.IFS(Working!P141 = 0, Weights!$C$9,Working!P141 = 1, Weights!$D$9,Working!P141 = 2, Weights!$E$9,Working!P141 = 3, Weights!$F$9,Working!P141 = 4, Weights!$G$9)), 1))*(Working!M141)))))))))</f>
        <v>0.22379094355196427</v>
      </c>
      <c r="AB141">
        <f>((Weights!$B$18)*(Working!G141) + (Weights!$B$19)*(Working!H141) + (Weights!$B$20)*(Working!K141))</f>
        <v>8499.6569999999992</v>
      </c>
    </row>
    <row r="142" spans="4:28" x14ac:dyDescent="0.2">
      <c r="D142">
        <f>ROUND((Working!Z142*Working!AB142), 2)</f>
        <v>21067.9</v>
      </c>
      <c r="G142">
        <v>4282.72</v>
      </c>
      <c r="H142">
        <v>1814.44</v>
      </c>
      <c r="I142" t="s">
        <v>27</v>
      </c>
      <c r="J142" t="s">
        <v>28</v>
      </c>
      <c r="K142">
        <v>3612.22</v>
      </c>
      <c r="L142">
        <v>22032.52</v>
      </c>
      <c r="M142">
        <v>20110.560000000001</v>
      </c>
      <c r="N142" t="s">
        <v>27</v>
      </c>
      <c r="O142">
        <v>1</v>
      </c>
      <c r="P142">
        <v>3</v>
      </c>
      <c r="Q142" t="s">
        <v>27</v>
      </c>
      <c r="R142" t="s">
        <v>27</v>
      </c>
      <c r="U142" t="s">
        <v>29</v>
      </c>
      <c r="V142" t="s">
        <v>30</v>
      </c>
      <c r="W142" t="s">
        <v>27</v>
      </c>
      <c r="X142" t="s">
        <v>27</v>
      </c>
      <c r="Z142">
        <f>1+(Working!AA142)+IF(Working!Q142="Y",Weights!$D$10,Weights!$C$10)+IF(Working!R142="Y",Weights!$D$11,Weights!$C$11)+IF(Working!J142="Y",Weights!$D$3,Weights!$C$3)+IF(Working!W142="Y",Weights!$D$13,Weights!$C$13)+IF(Working!X142 = "Y", Weights!$D$14, Weights!$C$14) + IF(Working!V142="Y",Weights!$D$12,Weights!$C$12)</f>
        <v>1.5027313439863956</v>
      </c>
      <c r="AA142" cm="1">
        <f t="array" ref="AA142">ABS(( 1 - (1/(1 +(((((IF(Working!N142 = "Y",(_xlfn.IFS(Working!O142 = 0, Weights!$C$8,Working!O142 = 1, Weights!$D$8,Working!O142 = 2, Weights!$E$8,Working!O142 = 3, Weights!$F$8,Working!O142 = 4, Weights!$G$8)), 1))*(Working!L142)) + ((IF(Working!N142 = "Y",(_xlfn.IFS(Working!P142 = 0, Weights!$C$9,Working!P142 = 1, Weights!$D$9,Working!P142 = 2, Weights!$E$9,Working!P142 = 3, Weights!$F$9,Working!P142 = 4, Weights!$G$9)), 1))*(Working!M142))) - (Working!AB142)) / ((((IF(Working!N142 = "Y",(_xlfn.IFS(Working!O142 = 0, Weights!$C$8,Working!O142 = 1, Weights!$D$8,Working!O142 = 2, Weights!$E$8,Working!O142 = 3, Weights!$F$8,Working!O142 = 4, Weights!$G$8)), 1))*(Working!L142)) + ((IF(Working!N142 = "Y",(_xlfn.IFS(Working!P142 = 0, Weights!$C$9,Working!P142 = 1, Weights!$D$9,Working!P142 = 2, Weights!$E$9,Working!P142 = 3, Weights!$F$9,Working!P142 = 4, Weights!$G$9)), 1))*(Working!M142)))))))))</f>
        <v>5.2731343986395673E-2</v>
      </c>
      <c r="AB142">
        <f>((Weights!$B$18)*(Working!G142) + (Weights!$B$19)*(Working!H142) + (Weights!$B$20)*(Working!K142))</f>
        <v>14019.737999999999</v>
      </c>
    </row>
    <row r="143" spans="4:28" x14ac:dyDescent="0.2">
      <c r="D143">
        <f>ROUND((Working!Z143*Working!AB143), 2)</f>
        <v>14346.22</v>
      </c>
      <c r="G143">
        <v>1650.75</v>
      </c>
      <c r="H143">
        <v>864.47</v>
      </c>
      <c r="I143" t="s">
        <v>27</v>
      </c>
      <c r="J143" t="s">
        <v>28</v>
      </c>
      <c r="K143">
        <v>4237.3599999999997</v>
      </c>
      <c r="L143">
        <v>20399.78</v>
      </c>
      <c r="M143">
        <v>16744.64</v>
      </c>
      <c r="N143" t="s">
        <v>27</v>
      </c>
      <c r="O143">
        <v>1</v>
      </c>
      <c r="P143">
        <v>2</v>
      </c>
      <c r="Q143" t="s">
        <v>27</v>
      </c>
      <c r="R143" t="s">
        <v>27</v>
      </c>
      <c r="U143" t="s">
        <v>29</v>
      </c>
      <c r="V143" t="s">
        <v>30</v>
      </c>
      <c r="W143" t="s">
        <v>27</v>
      </c>
      <c r="X143" t="s">
        <v>27</v>
      </c>
      <c r="Z143">
        <f>1+(Working!AA143)+IF(Working!Q143="Y",Weights!$D$10,Weights!$C$10)+IF(Working!R143="Y",Weights!$D$11,Weights!$C$11)+IF(Working!J143="Y",Weights!$D$3,Weights!$C$3)+IF(Working!W143="Y",Weights!$D$13,Weights!$C$13)+IF(Working!X143 = "Y", Weights!$D$14, Weights!$C$14) + IF(Working!V143="Y",Weights!$D$12,Weights!$C$12)</f>
        <v>1.4535873252399703</v>
      </c>
      <c r="AA143" cm="1">
        <f t="array" ref="AA143">ABS(( 1 - (1/(1 +(((((IF(Working!N143 = "Y",(_xlfn.IFS(Working!O143 = 0, Weights!$C$8,Working!O143 = 1, Weights!$D$8,Working!O143 = 2, Weights!$E$8,Working!O143 = 3, Weights!$F$8,Working!O143 = 4, Weights!$G$8)), 1))*(Working!L143)) + ((IF(Working!N143 = "Y",(_xlfn.IFS(Working!P143 = 0, Weights!$C$9,Working!P143 = 1, Weights!$D$9,Working!P143 = 2, Weights!$E$9,Working!P143 = 3, Weights!$F$9,Working!P143 = 4, Weights!$G$9)), 1))*(Working!M143))) - (Working!AB143)) / ((((IF(Working!N143 = "Y",(_xlfn.IFS(Working!O143 = 0, Weights!$C$8,Working!O143 = 1, Weights!$D$8,Working!O143 = 2, Weights!$E$8,Working!O143 = 3, Weights!$F$8,Working!O143 = 4, Weights!$G$8)), 1))*(Working!L143)) + ((IF(Working!N143 = "Y",(_xlfn.IFS(Working!P143 = 0, Weights!$C$9,Working!P143 = 1, Weights!$D$9,Working!P143 = 2, Weights!$E$9,Working!P143 = 3, Weights!$F$9,Working!P143 = 4, Weights!$G$9)), 1))*(Working!M143)))))))))</f>
        <v>3.587325239970296E-3</v>
      </c>
      <c r="AB143">
        <f>((Weights!$B$18)*(Working!G143) + (Weights!$B$19)*(Working!H143) + (Weights!$B$20)*(Working!K143))</f>
        <v>9869.5289999999986</v>
      </c>
    </row>
    <row r="144" spans="4:28" x14ac:dyDescent="0.2">
      <c r="D144">
        <f>ROUND((Working!Z144*Working!AB144), 2)</f>
        <v>15816.88</v>
      </c>
      <c r="G144">
        <v>2599.0700000000002</v>
      </c>
      <c r="H144">
        <v>1686.96</v>
      </c>
      <c r="I144" t="s">
        <v>27</v>
      </c>
      <c r="J144" t="s">
        <v>28</v>
      </c>
      <c r="K144">
        <v>2626.39</v>
      </c>
      <c r="L144">
        <v>25768.26</v>
      </c>
      <c r="M144">
        <v>17445.68</v>
      </c>
      <c r="N144" t="s">
        <v>27</v>
      </c>
      <c r="O144">
        <v>1</v>
      </c>
      <c r="P144">
        <v>2</v>
      </c>
      <c r="Q144" t="s">
        <v>27</v>
      </c>
      <c r="R144" t="s">
        <v>27</v>
      </c>
      <c r="U144" t="s">
        <v>29</v>
      </c>
      <c r="V144" t="s">
        <v>30</v>
      </c>
      <c r="W144" t="s">
        <v>27</v>
      </c>
      <c r="X144" t="s">
        <v>27</v>
      </c>
      <c r="Z144">
        <f>1+(Working!AA144)+IF(Working!Q144="Y",Weights!$D$10,Weights!$C$10)+IF(Working!R144="Y",Weights!$D$11,Weights!$C$11)+IF(Working!J144="Y",Weights!$D$3,Weights!$C$3)+IF(Working!W144="Y",Weights!$D$13,Weights!$C$13)+IF(Working!X144 = "Y", Weights!$D$14, Weights!$C$14) + IF(Working!V144="Y",Weights!$D$12,Weights!$C$12)</f>
        <v>1.6037321077251765</v>
      </c>
      <c r="AA144" cm="1">
        <f t="array" ref="AA144">ABS(( 1 - (1/(1 +(((((IF(Working!N144 = "Y",(_xlfn.IFS(Working!O144 = 0, Weights!$C$8,Working!O144 = 1, Weights!$D$8,Working!O144 = 2, Weights!$E$8,Working!O144 = 3, Weights!$F$8,Working!O144 = 4, Weights!$G$8)), 1))*(Working!L144)) + ((IF(Working!N144 = "Y",(_xlfn.IFS(Working!P144 = 0, Weights!$C$9,Working!P144 = 1, Weights!$D$9,Working!P144 = 2, Weights!$E$9,Working!P144 = 3, Weights!$F$9,Working!P144 = 4, Weights!$G$9)), 1))*(Working!M144))) - (Working!AB144)) / ((((IF(Working!N144 = "Y",(_xlfn.IFS(Working!O144 = 0, Weights!$C$8,Working!O144 = 1, Weights!$D$8,Working!O144 = 2, Weights!$E$8,Working!O144 = 3, Weights!$F$8,Working!O144 = 4, Weights!$G$8)), 1))*(Working!L144)) + ((IF(Working!N144 = "Y",(_xlfn.IFS(Working!P144 = 0, Weights!$C$9,Working!P144 = 1, Weights!$D$9,Working!P144 = 2, Weights!$E$9,Working!P144 = 3, Weights!$F$9,Working!P144 = 4, Weights!$G$9)), 1))*(Working!M144)))))))))</f>
        <v>0.15373210772517643</v>
      </c>
      <c r="AB144">
        <f>((Weights!$B$18)*(Working!G144) + (Weights!$B$19)*(Working!H144) + (Weights!$B$20)*(Working!K144))</f>
        <v>9862.5420000000013</v>
      </c>
    </row>
    <row r="145" spans="4:28" x14ac:dyDescent="0.2">
      <c r="D145">
        <f>ROUND((Working!Z145*Working!AB145), 2)</f>
        <v>11561</v>
      </c>
      <c r="G145">
        <v>1431.95</v>
      </c>
      <c r="H145">
        <v>577.45000000000005</v>
      </c>
      <c r="I145" t="s">
        <v>27</v>
      </c>
      <c r="J145" t="s">
        <v>28</v>
      </c>
      <c r="K145">
        <v>2377.35</v>
      </c>
      <c r="L145">
        <v>17212.7</v>
      </c>
      <c r="M145">
        <v>24413.22</v>
      </c>
      <c r="N145" t="s">
        <v>27</v>
      </c>
      <c r="O145">
        <v>1</v>
      </c>
      <c r="P145">
        <v>3</v>
      </c>
      <c r="Q145" t="s">
        <v>27</v>
      </c>
      <c r="R145" t="s">
        <v>27</v>
      </c>
      <c r="U145" t="s">
        <v>29</v>
      </c>
      <c r="V145" t="s">
        <v>30</v>
      </c>
      <c r="W145" t="s">
        <v>27</v>
      </c>
      <c r="X145" t="s">
        <v>27</v>
      </c>
      <c r="Z145">
        <f>1+(Working!AA145)+IF(Working!Q145="Y",Weights!$D$10,Weights!$C$10)+IF(Working!R145="Y",Weights!$D$11,Weights!$C$11)+IF(Working!J145="Y",Weights!$D$3,Weights!$C$3)+IF(Working!W145="Y",Weights!$D$13,Weights!$C$13)+IF(Working!X145 = "Y", Weights!$D$14, Weights!$C$14) + IF(Working!V145="Y",Weights!$D$12,Weights!$C$12)</f>
        <v>1.8044629684467026</v>
      </c>
      <c r="AA145" cm="1">
        <f t="array" ref="AA145">ABS(( 1 - (1/(1 +(((((IF(Working!N145 = "Y",(_xlfn.IFS(Working!O145 = 0, Weights!$C$8,Working!O145 = 1, Weights!$D$8,Working!O145 = 2, Weights!$E$8,Working!O145 = 3, Weights!$F$8,Working!O145 = 4, Weights!$G$8)), 1))*(Working!L145)) + ((IF(Working!N145 = "Y",(_xlfn.IFS(Working!P145 = 0, Weights!$C$9,Working!P145 = 1, Weights!$D$9,Working!P145 = 2, Weights!$E$9,Working!P145 = 3, Weights!$F$9,Working!P145 = 4, Weights!$G$9)), 1))*(Working!M145))) - (Working!AB145)) / ((((IF(Working!N145 = "Y",(_xlfn.IFS(Working!O145 = 0, Weights!$C$8,Working!O145 = 1, Weights!$D$8,Working!O145 = 2, Weights!$E$8,Working!O145 = 3, Weights!$F$8,Working!O145 = 4, Weights!$G$8)), 1))*(Working!L145)) + ((IF(Working!N145 = "Y",(_xlfn.IFS(Working!P145 = 0, Weights!$C$9,Working!P145 = 1, Weights!$D$9,Working!P145 = 2, Weights!$E$9,Working!P145 = 3, Weights!$F$9,Working!P145 = 4, Weights!$G$9)), 1))*(Working!M145)))))))))</f>
        <v>0.35446296844670278</v>
      </c>
      <c r="AB145">
        <f>((Weights!$B$18)*(Working!G145) + (Weights!$B$19)*(Working!H145) + (Weights!$B$20)*(Working!K145))</f>
        <v>6406.8899999999994</v>
      </c>
    </row>
    <row r="146" spans="4:28" x14ac:dyDescent="0.2">
      <c r="D146">
        <f>ROUND((Working!Z146*Working!AB146), 2)</f>
        <v>40790.18</v>
      </c>
      <c r="G146">
        <v>9055.34</v>
      </c>
      <c r="H146">
        <v>2078.14</v>
      </c>
      <c r="I146" t="s">
        <v>27</v>
      </c>
      <c r="J146" t="s">
        <v>28</v>
      </c>
      <c r="K146">
        <v>3018.86</v>
      </c>
      <c r="L146">
        <v>21456.32</v>
      </c>
      <c r="M146">
        <v>24318.240000000002</v>
      </c>
      <c r="N146" t="s">
        <v>27</v>
      </c>
      <c r="O146">
        <v>0</v>
      </c>
      <c r="P146">
        <v>2</v>
      </c>
      <c r="Q146" t="s">
        <v>27</v>
      </c>
      <c r="R146" t="s">
        <v>27</v>
      </c>
      <c r="U146" t="s">
        <v>29</v>
      </c>
      <c r="V146" t="s">
        <v>30</v>
      </c>
      <c r="W146" t="s">
        <v>27</v>
      </c>
      <c r="X146" t="s">
        <v>27</v>
      </c>
      <c r="Z146">
        <f>1+(Working!AA146)+IF(Working!Q146="Y",Weights!$D$10,Weights!$C$10)+IF(Working!R146="Y",Weights!$D$11,Weights!$C$11)+IF(Working!J146="Y",Weights!$D$3,Weights!$C$3)+IF(Working!W146="Y",Weights!$D$13,Weights!$C$13)+IF(Working!X146 = "Y", Weights!$D$14, Weights!$C$14) + IF(Working!V146="Y",Weights!$D$12,Weights!$C$12)</f>
        <v>1.9796187430068104</v>
      </c>
      <c r="AA146" cm="1">
        <f t="array" ref="AA146">ABS(( 1 - (1/(1 +(((((IF(Working!N146 = "Y",(_xlfn.IFS(Working!O146 = 0, Weights!$C$8,Working!O146 = 1, Weights!$D$8,Working!O146 = 2, Weights!$E$8,Working!O146 = 3, Weights!$F$8,Working!O146 = 4, Weights!$G$8)), 1))*(Working!L146)) + ((IF(Working!N146 = "Y",(_xlfn.IFS(Working!P146 = 0, Weights!$C$9,Working!P146 = 1, Weights!$D$9,Working!P146 = 2, Weights!$E$9,Working!P146 = 3, Weights!$F$9,Working!P146 = 4, Weights!$G$9)), 1))*(Working!M146))) - (Working!AB146)) / ((((IF(Working!N146 = "Y",(_xlfn.IFS(Working!O146 = 0, Weights!$C$8,Working!O146 = 1, Weights!$D$8,Working!O146 = 2, Weights!$E$8,Working!O146 = 3, Weights!$F$8,Working!O146 = 4, Weights!$G$8)), 1))*(Working!L146)) + ((IF(Working!N146 = "Y",(_xlfn.IFS(Working!P146 = 0, Weights!$C$9,Working!P146 = 1, Weights!$D$9,Working!P146 = 2, Weights!$E$9,Working!P146 = 3, Weights!$F$9,Working!P146 = 4, Weights!$G$9)), 1))*(Working!M146)))))))))</f>
        <v>0.52961874300681044</v>
      </c>
      <c r="AB146">
        <f>((Weights!$B$18)*(Working!G146) + (Weights!$B$19)*(Working!H146) + (Weights!$B$20)*(Working!K146))</f>
        <v>20605.067999999999</v>
      </c>
    </row>
    <row r="147" spans="4:28" x14ac:dyDescent="0.2">
      <c r="D147">
        <f>ROUND((Working!Z147*Working!AB147), 2)</f>
        <v>16836.54</v>
      </c>
      <c r="G147">
        <v>2501.12</v>
      </c>
      <c r="H147">
        <v>1853.36</v>
      </c>
      <c r="I147" t="s">
        <v>27</v>
      </c>
      <c r="J147" t="s">
        <v>28</v>
      </c>
      <c r="K147">
        <v>2362.0300000000002</v>
      </c>
      <c r="L147">
        <v>20344.48</v>
      </c>
      <c r="M147">
        <v>18946.02</v>
      </c>
      <c r="N147" t="s">
        <v>27</v>
      </c>
      <c r="O147">
        <v>0</v>
      </c>
      <c r="P147">
        <v>3</v>
      </c>
      <c r="Q147" t="s">
        <v>27</v>
      </c>
      <c r="R147" t="s">
        <v>27</v>
      </c>
      <c r="U147" t="s">
        <v>29</v>
      </c>
      <c r="V147" t="s">
        <v>30</v>
      </c>
      <c r="W147" t="s">
        <v>27</v>
      </c>
      <c r="X147" t="s">
        <v>27</v>
      </c>
      <c r="Z147">
        <f>1+(Working!AA147)+IF(Working!Q147="Y",Weights!$D$10,Weights!$C$10)+IF(Working!R147="Y",Weights!$D$11,Weights!$C$11)+IF(Working!J147="Y",Weights!$D$3,Weights!$C$3)+IF(Working!W147="Y",Weights!$D$13,Weights!$C$13)+IF(Working!X147 = "Y", Weights!$D$14, Weights!$C$14) + IF(Working!V147="Y",Weights!$D$12,Weights!$C$12)</f>
        <v>1.7687747834523273</v>
      </c>
      <c r="AA147" cm="1">
        <f t="array" ref="AA147">ABS(( 1 - (1/(1 +(((((IF(Working!N147 = "Y",(_xlfn.IFS(Working!O147 = 0, Weights!$C$8,Working!O147 = 1, Weights!$D$8,Working!O147 = 2, Weights!$E$8,Working!O147 = 3, Weights!$F$8,Working!O147 = 4, Weights!$G$8)), 1))*(Working!L147)) + ((IF(Working!N147 = "Y",(_xlfn.IFS(Working!P147 = 0, Weights!$C$9,Working!P147 = 1, Weights!$D$9,Working!P147 = 2, Weights!$E$9,Working!P147 = 3, Weights!$F$9,Working!P147 = 4, Weights!$G$9)), 1))*(Working!M147))) - (Working!AB147)) / ((((IF(Working!N147 = "Y",(_xlfn.IFS(Working!O147 = 0, Weights!$C$8,Working!O147 = 1, Weights!$D$8,Working!O147 = 2, Weights!$E$8,Working!O147 = 3, Weights!$F$8,Working!O147 = 4, Weights!$G$8)), 1))*(Working!L147)) + ((IF(Working!N147 = "Y",(_xlfn.IFS(Working!P147 = 0, Weights!$C$9,Working!P147 = 1, Weights!$D$9,Working!P147 = 2, Weights!$E$9,Working!P147 = 3, Weights!$F$9,Working!P147 = 4, Weights!$G$9)), 1))*(Working!M147)))))))))</f>
        <v>0.31877478345232746</v>
      </c>
      <c r="AB147">
        <f>((Weights!$B$18)*(Working!G147) + (Weights!$B$19)*(Working!H147) + (Weights!$B$20)*(Working!K147))</f>
        <v>9518.7569999999996</v>
      </c>
    </row>
    <row r="148" spans="4:28" x14ac:dyDescent="0.2">
      <c r="D148">
        <f>ROUND((Working!Z148*Working!AB148), 2)</f>
        <v>64688.04</v>
      </c>
      <c r="G148">
        <v>7502.73</v>
      </c>
      <c r="H148">
        <v>1280.72</v>
      </c>
      <c r="I148" t="s">
        <v>27</v>
      </c>
      <c r="J148" t="s">
        <v>28</v>
      </c>
      <c r="K148">
        <v>4234.6499999999996</v>
      </c>
      <c r="L148">
        <v>11454.03</v>
      </c>
      <c r="M148">
        <v>23199.77</v>
      </c>
      <c r="N148" t="s">
        <v>27</v>
      </c>
      <c r="O148">
        <v>1</v>
      </c>
      <c r="P148">
        <v>3</v>
      </c>
      <c r="Q148" t="s">
        <v>27</v>
      </c>
      <c r="R148" t="s">
        <v>27</v>
      </c>
      <c r="U148" t="s">
        <v>29</v>
      </c>
      <c r="V148" t="s">
        <v>30</v>
      </c>
      <c r="W148" t="s">
        <v>27</v>
      </c>
      <c r="X148" t="s">
        <v>27</v>
      </c>
      <c r="Z148">
        <f>1+(Working!AA148)+IF(Working!Q148="Y",Weights!$D$10,Weights!$C$10)+IF(Working!R148="Y",Weights!$D$11,Weights!$C$11)+IF(Working!J148="Y",Weights!$D$3,Weights!$C$3)+IF(Working!W148="Y",Weights!$D$13,Weights!$C$13)+IF(Working!X148 = "Y", Weights!$D$14, Weights!$C$14) + IF(Working!V148="Y",Weights!$D$12,Weights!$C$12)</f>
        <v>3.3792126293604903</v>
      </c>
      <c r="AA148" cm="1">
        <f t="array" ref="AA148">ABS(( 1 - (1/(1 +(((((IF(Working!N148 = "Y",(_xlfn.IFS(Working!O148 = 0, Weights!$C$8,Working!O148 = 1, Weights!$D$8,Working!O148 = 2, Weights!$E$8,Working!O148 = 3, Weights!$F$8,Working!O148 = 4, Weights!$G$8)), 1))*(Working!L148)) + ((IF(Working!N148 = "Y",(_xlfn.IFS(Working!P148 = 0, Weights!$C$9,Working!P148 = 1, Weights!$D$9,Working!P148 = 2, Weights!$E$9,Working!P148 = 3, Weights!$F$9,Working!P148 = 4, Weights!$G$9)), 1))*(Working!M148))) - (Working!AB148)) / ((((IF(Working!N148 = "Y",(_xlfn.IFS(Working!O148 = 0, Weights!$C$8,Working!O148 = 1, Weights!$D$8,Working!O148 = 2, Weights!$E$8,Working!O148 = 3, Weights!$F$8,Working!O148 = 4, Weights!$G$8)), 1))*(Working!L148)) + ((IF(Working!N148 = "Y",(_xlfn.IFS(Working!P148 = 0, Weights!$C$9,Working!P148 = 1, Weights!$D$9,Working!P148 = 2, Weights!$E$9,Working!P148 = 3, Weights!$F$9,Working!P148 = 4, Weights!$G$9)), 1))*(Working!M148)))))))))</f>
        <v>1.9292126293604901</v>
      </c>
      <c r="AB148">
        <f>((Weights!$B$18)*(Working!G148) + (Weights!$B$19)*(Working!H148) + (Weights!$B$20)*(Working!K148))</f>
        <v>19142.933999999997</v>
      </c>
    </row>
    <row r="149" spans="4:28" x14ac:dyDescent="0.2">
      <c r="D149">
        <f>ROUND((Working!Z149*Working!AB149), 2)</f>
        <v>20223.36</v>
      </c>
      <c r="G149">
        <v>3410.48</v>
      </c>
      <c r="H149">
        <v>1719.68</v>
      </c>
      <c r="I149" t="s">
        <v>27</v>
      </c>
      <c r="J149" t="s">
        <v>28</v>
      </c>
      <c r="K149">
        <v>4429.83</v>
      </c>
      <c r="L149">
        <v>19667.310000000001</v>
      </c>
      <c r="M149">
        <v>11566.41</v>
      </c>
      <c r="N149" t="s">
        <v>27</v>
      </c>
      <c r="O149">
        <v>1</v>
      </c>
      <c r="P149">
        <v>4</v>
      </c>
      <c r="Q149" t="s">
        <v>27</v>
      </c>
      <c r="R149" t="s">
        <v>27</v>
      </c>
      <c r="U149" t="s">
        <v>29</v>
      </c>
      <c r="V149" t="s">
        <v>30</v>
      </c>
      <c r="W149" t="s">
        <v>27</v>
      </c>
      <c r="X149" t="s">
        <v>27</v>
      </c>
      <c r="Z149">
        <f>1+(Working!AA149)+IF(Working!Q149="Y",Weights!$D$10,Weights!$C$10)+IF(Working!R149="Y",Weights!$D$11,Weights!$C$11)+IF(Working!J149="Y",Weights!$D$3,Weights!$C$3)+IF(Working!W149="Y",Weights!$D$13,Weights!$C$13)+IF(Working!X149 = "Y", Weights!$D$14, Weights!$C$14) + IF(Working!V149="Y",Weights!$D$12,Weights!$C$12)</f>
        <v>1.4629081118480411</v>
      </c>
      <c r="AA149" cm="1">
        <f t="array" ref="AA149">ABS(( 1 - (1/(1 +(((((IF(Working!N149 = "Y",(_xlfn.IFS(Working!O149 = 0, Weights!$C$8,Working!O149 = 1, Weights!$D$8,Working!O149 = 2, Weights!$E$8,Working!O149 = 3, Weights!$F$8,Working!O149 = 4, Weights!$G$8)), 1))*(Working!L149)) + ((IF(Working!N149 = "Y",(_xlfn.IFS(Working!P149 = 0, Weights!$C$9,Working!P149 = 1, Weights!$D$9,Working!P149 = 2, Weights!$E$9,Working!P149 = 3, Weights!$F$9,Working!P149 = 4, Weights!$G$9)), 1))*(Working!M149))) - (Working!AB149)) / ((((IF(Working!N149 = "Y",(_xlfn.IFS(Working!O149 = 0, Weights!$C$8,Working!O149 = 1, Weights!$D$8,Working!O149 = 2, Weights!$E$8,Working!O149 = 3, Weights!$F$8,Working!O149 = 4, Weights!$G$8)), 1))*(Working!L149)) + ((IF(Working!N149 = "Y",(_xlfn.IFS(Working!P149 = 0, Weights!$C$9,Working!P149 = 1, Weights!$D$9,Working!P149 = 2, Weights!$E$9,Working!P149 = 3, Weights!$F$9,Working!P149 = 4, Weights!$G$9)), 1))*(Working!M149)))))))))</f>
        <v>1.2908111848041193E-2</v>
      </c>
      <c r="AB149">
        <f>((Weights!$B$18)*(Working!G149) + (Weights!$B$19)*(Working!H149) + (Weights!$B$20)*(Working!K149))</f>
        <v>13824.081</v>
      </c>
    </row>
    <row r="150" spans="4:28" x14ac:dyDescent="0.2">
      <c r="D150">
        <f>ROUND((Working!Z150*Working!AB150), 2)</f>
        <v>21343.31</v>
      </c>
      <c r="G150">
        <v>5800.7</v>
      </c>
      <c r="H150">
        <v>1875.96</v>
      </c>
      <c r="I150" t="s">
        <v>27</v>
      </c>
      <c r="J150" t="s">
        <v>28</v>
      </c>
      <c r="K150">
        <v>1225.6600000000001</v>
      </c>
      <c r="L150">
        <v>13307.02</v>
      </c>
      <c r="M150">
        <v>28606.32</v>
      </c>
      <c r="N150" t="s">
        <v>27</v>
      </c>
      <c r="O150">
        <v>0</v>
      </c>
      <c r="P150">
        <v>2</v>
      </c>
      <c r="Q150" t="s">
        <v>27</v>
      </c>
      <c r="R150" t="s">
        <v>27</v>
      </c>
      <c r="U150" t="s">
        <v>29</v>
      </c>
      <c r="V150" t="s">
        <v>30</v>
      </c>
      <c r="W150" t="s">
        <v>27</v>
      </c>
      <c r="X150" t="s">
        <v>27</v>
      </c>
      <c r="Z150">
        <f>1+(Working!AA150)+IF(Working!Q150="Y",Weights!$D$10,Weights!$C$10)+IF(Working!R150="Y",Weights!$D$11,Weights!$C$11)+IF(Working!J150="Y",Weights!$D$3,Weights!$C$3)+IF(Working!W150="Y",Weights!$D$13,Weights!$C$13)+IF(Working!X150 = "Y", Weights!$D$14, Weights!$C$14) + IF(Working!V150="Y",Weights!$D$12,Weights!$C$12)</f>
        <v>1.6686592734730974</v>
      </c>
      <c r="AA150" cm="1">
        <f t="array" ref="AA150">ABS(( 1 - (1/(1 +(((((IF(Working!N150 = "Y",(_xlfn.IFS(Working!O150 = 0, Weights!$C$8,Working!O150 = 1, Weights!$D$8,Working!O150 = 2, Weights!$E$8,Working!O150 = 3, Weights!$F$8,Working!O150 = 4, Weights!$G$8)), 1))*(Working!L150)) + ((IF(Working!N150 = "Y",(_xlfn.IFS(Working!P150 = 0, Weights!$C$9,Working!P150 = 1, Weights!$D$9,Working!P150 = 2, Weights!$E$9,Working!P150 = 3, Weights!$F$9,Working!P150 = 4, Weights!$G$9)), 1))*(Working!M150))) - (Working!AB150)) / ((((IF(Working!N150 = "Y",(_xlfn.IFS(Working!O150 = 0, Weights!$C$8,Working!O150 = 1, Weights!$D$8,Working!O150 = 2, Weights!$E$8,Working!O150 = 3, Weights!$F$8,Working!O150 = 4, Weights!$G$8)), 1))*(Working!L150)) + ((IF(Working!N150 = "Y",(_xlfn.IFS(Working!P150 = 0, Weights!$C$9,Working!P150 = 1, Weights!$D$9,Working!P150 = 2, Weights!$E$9,Working!P150 = 3, Weights!$F$9,Working!P150 = 4, Weights!$G$9)), 1))*(Working!M150)))))))))</f>
        <v>0.21865927347309744</v>
      </c>
      <c r="AB150">
        <f>((Weights!$B$18)*(Working!G150) + (Weights!$B$19)*(Working!H150) + (Weights!$B$20)*(Working!K150))</f>
        <v>12790.691999999999</v>
      </c>
    </row>
    <row r="151" spans="4:28" x14ac:dyDescent="0.2">
      <c r="D151">
        <f>ROUND((Working!Z151*Working!AB151), 2)</f>
        <v>127464.33</v>
      </c>
      <c r="G151">
        <v>8220.68</v>
      </c>
      <c r="H151">
        <v>805.92</v>
      </c>
      <c r="I151" t="s">
        <v>27</v>
      </c>
      <c r="J151" t="s">
        <v>28</v>
      </c>
      <c r="K151">
        <v>3515.75</v>
      </c>
      <c r="L151">
        <v>21339.32</v>
      </c>
      <c r="M151">
        <v>15353.09</v>
      </c>
      <c r="N151" t="s">
        <v>27</v>
      </c>
      <c r="O151">
        <v>1</v>
      </c>
      <c r="P151">
        <v>2</v>
      </c>
      <c r="Q151" t="s">
        <v>27</v>
      </c>
      <c r="R151" t="s">
        <v>27</v>
      </c>
      <c r="U151" t="s">
        <v>29</v>
      </c>
      <c r="V151" t="s">
        <v>30</v>
      </c>
      <c r="W151" t="s">
        <v>27</v>
      </c>
      <c r="X151" t="s">
        <v>27</v>
      </c>
      <c r="Z151">
        <f>1+(Working!AA151)+IF(Working!Q151="Y",Weights!$D$10,Weights!$C$10)+IF(Working!R151="Y",Weights!$D$11,Weights!$C$11)+IF(Working!J151="Y",Weights!$D$3,Weights!$C$3)+IF(Working!W151="Y",Weights!$D$13,Weights!$C$13)+IF(Working!X151 = "Y", Weights!$D$14, Weights!$C$14) + IF(Working!V151="Y",Weights!$D$12,Weights!$C$12)</f>
        <v>6.8633456450097867</v>
      </c>
      <c r="AA151" cm="1">
        <f t="array" ref="AA151">ABS(( 1 - (1/(1 +(((((IF(Working!N151 = "Y",(_xlfn.IFS(Working!O151 = 0, Weights!$C$8,Working!O151 = 1, Weights!$D$8,Working!O151 = 2, Weights!$E$8,Working!O151 = 3, Weights!$F$8,Working!O151 = 4, Weights!$G$8)), 1))*(Working!L151)) + ((IF(Working!N151 = "Y",(_xlfn.IFS(Working!P151 = 0, Weights!$C$9,Working!P151 = 1, Weights!$D$9,Working!P151 = 2, Weights!$E$9,Working!P151 = 3, Weights!$F$9,Working!P151 = 4, Weights!$G$9)), 1))*(Working!M151))) - (Working!AB151)) / ((((IF(Working!N151 = "Y",(_xlfn.IFS(Working!O151 = 0, Weights!$C$8,Working!O151 = 1, Weights!$D$8,Working!O151 = 2, Weights!$E$8,Working!O151 = 3, Weights!$F$8,Working!O151 = 4, Weights!$G$8)), 1))*(Working!L151)) + ((IF(Working!N151 = "Y",(_xlfn.IFS(Working!P151 = 0, Weights!$C$9,Working!P151 = 1, Weights!$D$9,Working!P151 = 2, Weights!$E$9,Working!P151 = 3, Weights!$F$9,Working!P151 = 4, Weights!$G$9)), 1))*(Working!M151)))))))))</f>
        <v>5.4133456450097865</v>
      </c>
      <c r="AB151">
        <f>((Weights!$B$18)*(Working!G151) + (Weights!$B$19)*(Working!H151) + (Weights!$B$20)*(Working!K151))</f>
        <v>18571.749</v>
      </c>
    </row>
    <row r="152" spans="4:28" x14ac:dyDescent="0.2">
      <c r="D152">
        <f>ROUND((Working!Z152*Working!AB152), 2)</f>
        <v>16831.91</v>
      </c>
      <c r="G152">
        <v>1479.98</v>
      </c>
      <c r="H152">
        <v>734.47</v>
      </c>
      <c r="I152" t="s">
        <v>27</v>
      </c>
      <c r="J152" t="s">
        <v>28</v>
      </c>
      <c r="K152">
        <v>4564.71</v>
      </c>
      <c r="L152">
        <v>12012.81</v>
      </c>
      <c r="M152">
        <v>19612.11</v>
      </c>
      <c r="N152" t="s">
        <v>27</v>
      </c>
      <c r="O152">
        <v>1</v>
      </c>
      <c r="P152">
        <v>4</v>
      </c>
      <c r="Q152" t="s">
        <v>27</v>
      </c>
      <c r="R152" t="s">
        <v>27</v>
      </c>
      <c r="U152" t="s">
        <v>29</v>
      </c>
      <c r="V152" t="s">
        <v>30</v>
      </c>
      <c r="W152" t="s">
        <v>27</v>
      </c>
      <c r="X152" t="s">
        <v>27</v>
      </c>
      <c r="Z152">
        <f>1+(Working!AA152)+IF(Working!Q152="Y",Weights!$D$10,Weights!$C$10)+IF(Working!R152="Y",Weights!$D$11,Weights!$C$11)+IF(Working!J152="Y",Weights!$D$3,Weights!$C$3)+IF(Working!W152="Y",Weights!$D$13,Weights!$C$13)+IF(Working!X152 = "Y", Weights!$D$14, Weights!$C$14) + IF(Working!V152="Y",Weights!$D$12,Weights!$C$12)</f>
        <v>1.6919212368356702</v>
      </c>
      <c r="AA152" cm="1">
        <f t="array" ref="AA152">ABS(( 1 - (1/(1 +(((((IF(Working!N152 = "Y",(_xlfn.IFS(Working!O152 = 0, Weights!$C$8,Working!O152 = 1, Weights!$D$8,Working!O152 = 2, Weights!$E$8,Working!O152 = 3, Weights!$F$8,Working!O152 = 4, Weights!$G$8)), 1))*(Working!L152)) + ((IF(Working!N152 = "Y",(_xlfn.IFS(Working!P152 = 0, Weights!$C$9,Working!P152 = 1, Weights!$D$9,Working!P152 = 2, Weights!$E$9,Working!P152 = 3, Weights!$F$9,Working!P152 = 4, Weights!$G$9)), 1))*(Working!M152))) - (Working!AB152)) / ((((IF(Working!N152 = "Y",(_xlfn.IFS(Working!O152 = 0, Weights!$C$8,Working!O152 = 1, Weights!$D$8,Working!O152 = 2, Weights!$E$8,Working!O152 = 3, Weights!$F$8,Working!O152 = 4, Weights!$G$8)), 1))*(Working!L152)) + ((IF(Working!N152 = "Y",(_xlfn.IFS(Working!P152 = 0, Weights!$C$9,Working!P152 = 1, Weights!$D$9,Working!P152 = 2, Weights!$E$9,Working!P152 = 3, Weights!$F$9,Working!P152 = 4, Weights!$G$9)), 1))*(Working!M152)))))))))</f>
        <v>0.24192123683567024</v>
      </c>
      <c r="AB152">
        <f>((Weights!$B$18)*(Working!G152) + (Weights!$B$19)*(Working!H152) + (Weights!$B$20)*(Working!K152))</f>
        <v>9948.3990000000013</v>
      </c>
    </row>
    <row r="153" spans="4:28" x14ac:dyDescent="0.2">
      <c r="D153">
        <f>ROUND((Working!Z153*Working!AB153), 2)</f>
        <v>17392.55</v>
      </c>
      <c r="G153">
        <v>4189.05</v>
      </c>
      <c r="H153">
        <v>752.74</v>
      </c>
      <c r="I153" t="s">
        <v>27</v>
      </c>
      <c r="J153" t="s">
        <v>28</v>
      </c>
      <c r="K153">
        <v>1585.13</v>
      </c>
      <c r="L153">
        <v>25573.49</v>
      </c>
      <c r="M153">
        <v>15226.19</v>
      </c>
      <c r="N153" t="s">
        <v>27</v>
      </c>
      <c r="O153">
        <v>0</v>
      </c>
      <c r="P153">
        <v>4</v>
      </c>
      <c r="Q153" t="s">
        <v>27</v>
      </c>
      <c r="R153" t="s">
        <v>27</v>
      </c>
      <c r="U153" t="s">
        <v>29</v>
      </c>
      <c r="V153" t="s">
        <v>30</v>
      </c>
      <c r="W153" t="s">
        <v>27</v>
      </c>
      <c r="X153" t="s">
        <v>27</v>
      </c>
      <c r="Z153">
        <f>1+(Working!AA153)+IF(Working!Q153="Y",Weights!$D$10,Weights!$C$10)+IF(Working!R153="Y",Weights!$D$11,Weights!$C$11)+IF(Working!J153="Y",Weights!$D$3,Weights!$C$3)+IF(Working!W153="Y",Weights!$D$13,Weights!$C$13)+IF(Working!X153 = "Y", Weights!$D$14, Weights!$C$14) + IF(Working!V153="Y",Weights!$D$12,Weights!$C$12)</f>
        <v>1.8184373402674348</v>
      </c>
      <c r="AA153" cm="1">
        <f t="array" ref="AA153">ABS(( 1 - (1/(1 +(((((IF(Working!N153 = "Y",(_xlfn.IFS(Working!O153 = 0, Weights!$C$8,Working!O153 = 1, Weights!$D$8,Working!O153 = 2, Weights!$E$8,Working!O153 = 3, Weights!$F$8,Working!O153 = 4, Weights!$G$8)), 1))*(Working!L153)) + ((IF(Working!N153 = "Y",(_xlfn.IFS(Working!P153 = 0, Weights!$C$9,Working!P153 = 1, Weights!$D$9,Working!P153 = 2, Weights!$E$9,Working!P153 = 3, Weights!$F$9,Working!P153 = 4, Weights!$G$9)), 1))*(Working!M153))) - (Working!AB153)) / ((((IF(Working!N153 = "Y",(_xlfn.IFS(Working!O153 = 0, Weights!$C$8,Working!O153 = 1, Weights!$D$8,Working!O153 = 2, Weights!$E$8,Working!O153 = 3, Weights!$F$8,Working!O153 = 4, Weights!$G$8)), 1))*(Working!L153)) + ((IF(Working!N153 = "Y",(_xlfn.IFS(Working!P153 = 0, Weights!$C$9,Working!P153 = 1, Weights!$D$9,Working!P153 = 2, Weights!$E$9,Working!P153 = 3, Weights!$F$9,Working!P153 = 4, Weights!$G$9)), 1))*(Working!M153)))))))))</f>
        <v>0.36843734026743469</v>
      </c>
      <c r="AB153">
        <f>((Weights!$B$18)*(Working!G153) + (Weights!$B$19)*(Working!H153) + (Weights!$B$20)*(Working!K153))</f>
        <v>9564.5580000000009</v>
      </c>
    </row>
    <row r="154" spans="4:28" x14ac:dyDescent="0.2">
      <c r="D154">
        <f>ROUND((Working!Z154*Working!AB154), 2)</f>
        <v>28956.959999999999</v>
      </c>
      <c r="G154">
        <v>7183.16</v>
      </c>
      <c r="H154">
        <v>2118.9699999999998</v>
      </c>
      <c r="I154" t="s">
        <v>27</v>
      </c>
      <c r="J154" t="s">
        <v>28</v>
      </c>
      <c r="K154">
        <v>3098.19</v>
      </c>
      <c r="L154">
        <v>24344.44</v>
      </c>
      <c r="M154">
        <v>25054.41</v>
      </c>
      <c r="N154" t="s">
        <v>27</v>
      </c>
      <c r="O154">
        <v>1</v>
      </c>
      <c r="P154">
        <v>4</v>
      </c>
      <c r="Q154" t="s">
        <v>27</v>
      </c>
      <c r="R154" t="s">
        <v>27</v>
      </c>
      <c r="U154" t="s">
        <v>29</v>
      </c>
      <c r="V154" t="s">
        <v>30</v>
      </c>
      <c r="W154" t="s">
        <v>27</v>
      </c>
      <c r="X154" t="s">
        <v>27</v>
      </c>
      <c r="Z154">
        <f>1+(Working!AA154)+IF(Working!Q154="Y",Weights!$D$10,Weights!$C$10)+IF(Working!R154="Y",Weights!$D$11,Weights!$C$11)+IF(Working!J154="Y",Weights!$D$3,Weights!$C$3)+IF(Working!W154="Y",Weights!$D$13,Weights!$C$13)+IF(Working!X154 = "Y", Weights!$D$14, Weights!$C$14) + IF(Working!V154="Y",Weights!$D$12,Weights!$C$12)</f>
        <v>1.6118732917719001</v>
      </c>
      <c r="AA154" cm="1">
        <f t="array" ref="AA154">ABS(( 1 - (1/(1 +(((((IF(Working!N154 = "Y",(_xlfn.IFS(Working!O154 = 0, Weights!$C$8,Working!O154 = 1, Weights!$D$8,Working!O154 = 2, Weights!$E$8,Working!O154 = 3, Weights!$F$8,Working!O154 = 4, Weights!$G$8)), 1))*(Working!L154)) + ((IF(Working!N154 = "Y",(_xlfn.IFS(Working!P154 = 0, Weights!$C$9,Working!P154 = 1, Weights!$D$9,Working!P154 = 2, Weights!$E$9,Working!P154 = 3, Weights!$F$9,Working!P154 = 4, Weights!$G$9)), 1))*(Working!M154))) - (Working!AB154)) / ((((IF(Working!N154 = "Y",(_xlfn.IFS(Working!O154 = 0, Weights!$C$8,Working!O154 = 1, Weights!$D$8,Working!O154 = 2, Weights!$E$8,Working!O154 = 3, Weights!$F$8,Working!O154 = 4, Weights!$G$8)), 1))*(Working!L154)) + ((IF(Working!N154 = "Y",(_xlfn.IFS(Working!P154 = 0, Weights!$C$9,Working!P154 = 1, Weights!$D$9,Working!P154 = 2, Weights!$E$9,Working!P154 = 3, Weights!$F$9,Working!P154 = 4, Weights!$G$9)), 1))*(Working!M154)))))))))</f>
        <v>0.16187329177190013</v>
      </c>
      <c r="AB154">
        <f>((Weights!$B$18)*(Working!G154) + (Weights!$B$19)*(Working!H154) + (Weights!$B$20)*(Working!K154))</f>
        <v>17964.788999999997</v>
      </c>
    </row>
    <row r="155" spans="4:28" x14ac:dyDescent="0.2">
      <c r="D155">
        <f>ROUND((Working!Z155*Working!AB155), 2)</f>
        <v>14995.93</v>
      </c>
      <c r="G155">
        <v>1573.98</v>
      </c>
      <c r="H155">
        <v>2074.7800000000002</v>
      </c>
      <c r="I155" t="s">
        <v>27</v>
      </c>
      <c r="J155" t="s">
        <v>28</v>
      </c>
      <c r="K155">
        <v>2486.65</v>
      </c>
      <c r="L155">
        <v>14082.92</v>
      </c>
      <c r="M155">
        <v>21470.97</v>
      </c>
      <c r="N155" t="s">
        <v>27</v>
      </c>
      <c r="O155">
        <v>0</v>
      </c>
      <c r="P155">
        <v>3</v>
      </c>
      <c r="Q155" t="s">
        <v>27</v>
      </c>
      <c r="R155" t="s">
        <v>27</v>
      </c>
      <c r="U155" t="s">
        <v>29</v>
      </c>
      <c r="V155" t="s">
        <v>30</v>
      </c>
      <c r="W155" t="s">
        <v>27</v>
      </c>
      <c r="X155" t="s">
        <v>27</v>
      </c>
      <c r="Z155">
        <f>1+(Working!AA155)+IF(Working!Q155="Y",Weights!$D$10,Weights!$C$10)+IF(Working!R155="Y",Weights!$D$11,Weights!$C$11)+IF(Working!J155="Y",Weights!$D$3,Weights!$C$3)+IF(Working!W155="Y",Weights!$D$13,Weights!$C$13)+IF(Working!X155 = "Y", Weights!$D$14, Weights!$C$14) + IF(Working!V155="Y",Weights!$D$12,Weights!$C$12)</f>
        <v>1.7476388593114465</v>
      </c>
      <c r="AA155" cm="1">
        <f t="array" ref="AA155">ABS(( 1 - (1/(1 +(((((IF(Working!N155 = "Y",(_xlfn.IFS(Working!O155 = 0, Weights!$C$8,Working!O155 = 1, Weights!$D$8,Working!O155 = 2, Weights!$E$8,Working!O155 = 3, Weights!$F$8,Working!O155 = 4, Weights!$G$8)), 1))*(Working!L155)) + ((IF(Working!N155 = "Y",(_xlfn.IFS(Working!P155 = 0, Weights!$C$9,Working!P155 = 1, Weights!$D$9,Working!P155 = 2, Weights!$E$9,Working!P155 = 3, Weights!$F$9,Working!P155 = 4, Weights!$G$9)), 1))*(Working!M155))) - (Working!AB155)) / ((((IF(Working!N155 = "Y",(_xlfn.IFS(Working!O155 = 0, Weights!$C$8,Working!O155 = 1, Weights!$D$8,Working!O155 = 2, Weights!$E$8,Working!O155 = 3, Weights!$F$8,Working!O155 = 4, Weights!$G$8)), 1))*(Working!L155)) + ((IF(Working!N155 = "Y",(_xlfn.IFS(Working!P155 = 0, Weights!$C$9,Working!P155 = 1, Weights!$D$9,Working!P155 = 2, Weights!$E$9,Working!P155 = 3, Weights!$F$9,Working!P155 = 4, Weights!$G$9)), 1))*(Working!M155)))))))))</f>
        <v>0.29763885931144662</v>
      </c>
      <c r="AB155">
        <f>((Weights!$B$18)*(Working!G155) + (Weights!$B$19)*(Working!H155) + (Weights!$B$20)*(Working!K155))</f>
        <v>8580.6810000000005</v>
      </c>
    </row>
    <row r="156" spans="4:28" x14ac:dyDescent="0.2">
      <c r="D156">
        <f>ROUND((Working!Z156*Working!AB156), 2)</f>
        <v>19454.72</v>
      </c>
      <c r="G156">
        <v>1989.05</v>
      </c>
      <c r="H156">
        <v>1507.88</v>
      </c>
      <c r="I156" t="s">
        <v>27</v>
      </c>
      <c r="J156" t="s">
        <v>28</v>
      </c>
      <c r="K156">
        <v>4323.58</v>
      </c>
      <c r="L156">
        <v>21826.28</v>
      </c>
      <c r="M156">
        <v>18875.310000000001</v>
      </c>
      <c r="N156" t="s">
        <v>27</v>
      </c>
      <c r="O156">
        <v>1</v>
      </c>
      <c r="P156">
        <v>4</v>
      </c>
      <c r="Q156" t="s">
        <v>27</v>
      </c>
      <c r="R156" t="s">
        <v>27</v>
      </c>
      <c r="U156" t="s">
        <v>29</v>
      </c>
      <c r="V156" t="s">
        <v>30</v>
      </c>
      <c r="W156" t="s">
        <v>27</v>
      </c>
      <c r="X156" t="s">
        <v>27</v>
      </c>
      <c r="Z156">
        <f>1+(Working!AA156)+IF(Working!Q156="Y",Weights!$D$10,Weights!$C$10)+IF(Working!R156="Y",Weights!$D$11,Weights!$C$11)+IF(Working!J156="Y",Weights!$D$3,Weights!$C$3)+IF(Working!W156="Y",Weights!$D$13,Weights!$C$13)+IF(Working!X156 = "Y", Weights!$D$14, Weights!$C$14) + IF(Working!V156="Y",Weights!$D$12,Weights!$C$12)</f>
        <v>1.7249534847906249</v>
      </c>
      <c r="AA156" cm="1">
        <f t="array" ref="AA156">ABS(( 1 - (1/(1 +(((((IF(Working!N156 = "Y",(_xlfn.IFS(Working!O156 = 0, Weights!$C$8,Working!O156 = 1, Weights!$D$8,Working!O156 = 2, Weights!$E$8,Working!O156 = 3, Weights!$F$8,Working!O156 = 4, Weights!$G$8)), 1))*(Working!L156)) + ((IF(Working!N156 = "Y",(_xlfn.IFS(Working!P156 = 0, Weights!$C$9,Working!P156 = 1, Weights!$D$9,Working!P156 = 2, Weights!$E$9,Working!P156 = 3, Weights!$F$9,Working!P156 = 4, Weights!$G$9)), 1))*(Working!M156))) - (Working!AB156)) / ((((IF(Working!N156 = "Y",(_xlfn.IFS(Working!O156 = 0, Weights!$C$8,Working!O156 = 1, Weights!$D$8,Working!O156 = 2, Weights!$E$8,Working!O156 = 3, Weights!$F$8,Working!O156 = 4, Weights!$G$8)), 1))*(Working!L156)) + ((IF(Working!N156 = "Y",(_xlfn.IFS(Working!P156 = 0, Weights!$C$9,Working!P156 = 1, Weights!$D$9,Working!P156 = 2, Weights!$E$9,Working!P156 = 3, Weights!$F$9,Working!P156 = 4, Weights!$G$9)), 1))*(Working!M156)))))))))</f>
        <v>0.27495348479062498</v>
      </c>
      <c r="AB156">
        <f>((Weights!$B$18)*(Working!G156) + (Weights!$B$19)*(Working!H156) + (Weights!$B$20)*(Working!K156))</f>
        <v>11278.401</v>
      </c>
    </row>
    <row r="157" spans="4:28" x14ac:dyDescent="0.2">
      <c r="D157">
        <f>ROUND((Working!Z157*Working!AB157), 2)</f>
        <v>18407.05</v>
      </c>
      <c r="G157">
        <v>2157.15</v>
      </c>
      <c r="H157">
        <v>824.49</v>
      </c>
      <c r="I157" t="s">
        <v>27</v>
      </c>
      <c r="J157" t="s">
        <v>28</v>
      </c>
      <c r="K157">
        <v>4245.93</v>
      </c>
      <c r="L157">
        <v>26388.17</v>
      </c>
      <c r="M157">
        <v>19274.22</v>
      </c>
      <c r="N157" t="s">
        <v>27</v>
      </c>
      <c r="O157">
        <v>0</v>
      </c>
      <c r="P157">
        <v>2</v>
      </c>
      <c r="Q157" t="s">
        <v>27</v>
      </c>
      <c r="R157" t="s">
        <v>27</v>
      </c>
      <c r="U157" t="s">
        <v>29</v>
      </c>
      <c r="V157" t="s">
        <v>30</v>
      </c>
      <c r="W157" t="s">
        <v>27</v>
      </c>
      <c r="X157" t="s">
        <v>27</v>
      </c>
      <c r="Z157">
        <f>1+(Working!AA157)+IF(Working!Q157="Y",Weights!$D$10,Weights!$C$10)+IF(Working!R157="Y",Weights!$D$11,Weights!$C$11)+IF(Working!J157="Y",Weights!$D$3,Weights!$C$3)+IF(Working!W157="Y",Weights!$D$13,Weights!$C$13)+IF(Working!X157 = "Y", Weights!$D$14, Weights!$C$14) + IF(Working!V157="Y",Weights!$D$12,Weights!$C$12)</f>
        <v>1.7374962690519058</v>
      </c>
      <c r="AA157" cm="1">
        <f t="array" ref="AA157">ABS(( 1 - (1/(1 +(((((IF(Working!N157 = "Y",(_xlfn.IFS(Working!O157 = 0, Weights!$C$8,Working!O157 = 1, Weights!$D$8,Working!O157 = 2, Weights!$E$8,Working!O157 = 3, Weights!$F$8,Working!O157 = 4, Weights!$G$8)), 1))*(Working!L157)) + ((IF(Working!N157 = "Y",(_xlfn.IFS(Working!P157 = 0, Weights!$C$9,Working!P157 = 1, Weights!$D$9,Working!P157 = 2, Weights!$E$9,Working!P157 = 3, Weights!$F$9,Working!P157 = 4, Weights!$G$9)), 1))*(Working!M157))) - (Working!AB157)) / ((((IF(Working!N157 = "Y",(_xlfn.IFS(Working!O157 = 0, Weights!$C$8,Working!O157 = 1, Weights!$D$8,Working!O157 = 2, Weights!$E$8,Working!O157 = 3, Weights!$F$8,Working!O157 = 4, Weights!$G$8)), 1))*(Working!L157)) + ((IF(Working!N157 = "Y",(_xlfn.IFS(Working!P157 = 0, Weights!$C$9,Working!P157 = 1, Weights!$D$9,Working!P157 = 2, Weights!$E$9,Working!P157 = 3, Weights!$F$9,Working!P157 = 4, Weights!$G$9)), 1))*(Working!M157)))))))))</f>
        <v>0.28749626905190584</v>
      </c>
      <c r="AB157">
        <f>((Weights!$B$18)*(Working!G157) + (Weights!$B$19)*(Working!H157) + (Weights!$B$20)*(Working!K157))</f>
        <v>10594.008000000002</v>
      </c>
    </row>
    <row r="158" spans="4:28" x14ac:dyDescent="0.2">
      <c r="D158">
        <f>ROUND((Working!Z158*Working!AB158), 2)</f>
        <v>17985.099999999999</v>
      </c>
      <c r="G158">
        <v>3205.75</v>
      </c>
      <c r="H158">
        <v>1716.85</v>
      </c>
      <c r="I158" t="s">
        <v>27</v>
      </c>
      <c r="J158" t="s">
        <v>28</v>
      </c>
      <c r="K158">
        <v>2250.89</v>
      </c>
      <c r="L158">
        <v>26755.31</v>
      </c>
      <c r="M158">
        <v>22359.19</v>
      </c>
      <c r="N158" t="s">
        <v>27</v>
      </c>
      <c r="O158">
        <v>0</v>
      </c>
      <c r="P158">
        <v>2</v>
      </c>
      <c r="Q158" t="s">
        <v>27</v>
      </c>
      <c r="R158" t="s">
        <v>27</v>
      </c>
      <c r="U158" t="s">
        <v>29</v>
      </c>
      <c r="V158" t="s">
        <v>30</v>
      </c>
      <c r="W158" t="s">
        <v>27</v>
      </c>
      <c r="X158" t="s">
        <v>27</v>
      </c>
      <c r="Z158">
        <f>1+(Working!AA158)+IF(Working!Q158="Y",Weights!$D$10,Weights!$C$10)+IF(Working!R158="Y",Weights!$D$11,Weights!$C$11)+IF(Working!J158="Y",Weights!$D$3,Weights!$C$3)+IF(Working!W158="Y",Weights!$D$13,Weights!$C$13)+IF(Working!X158 = "Y", Weights!$D$14, Weights!$C$14) + IF(Working!V158="Y",Weights!$D$12,Weights!$C$12)</f>
        <v>1.7554690250229463</v>
      </c>
      <c r="AA158" cm="1">
        <f t="array" ref="AA158">ABS(( 1 - (1/(1 +(((((IF(Working!N158 = "Y",(_xlfn.IFS(Working!O158 = 0, Weights!$C$8,Working!O158 = 1, Weights!$D$8,Working!O158 = 2, Weights!$E$8,Working!O158 = 3, Weights!$F$8,Working!O158 = 4, Weights!$G$8)), 1))*(Working!L158)) + ((IF(Working!N158 = "Y",(_xlfn.IFS(Working!P158 = 0, Weights!$C$9,Working!P158 = 1, Weights!$D$9,Working!P158 = 2, Weights!$E$9,Working!P158 = 3, Weights!$F$9,Working!P158 = 4, Weights!$G$9)), 1))*(Working!M158))) - (Working!AB158)) / ((((IF(Working!N158 = "Y",(_xlfn.IFS(Working!O158 = 0, Weights!$C$8,Working!O158 = 1, Weights!$D$8,Working!O158 = 2, Weights!$E$8,Working!O158 = 3, Weights!$F$8,Working!O158 = 4, Weights!$G$8)), 1))*(Working!L158)) + ((IF(Working!N158 = "Y",(_xlfn.IFS(Working!P158 = 0, Weights!$C$9,Working!P158 = 1, Weights!$D$9,Working!P158 = 2, Weights!$E$9,Working!P158 = 3, Weights!$F$9,Working!P158 = 4, Weights!$G$9)), 1))*(Working!M158)))))))))</f>
        <v>0.30546902502294648</v>
      </c>
      <c r="AB158">
        <f>((Weights!$B$18)*(Working!G158) + (Weights!$B$19)*(Working!H158) + (Weights!$B$20)*(Working!K158))</f>
        <v>10245.18</v>
      </c>
    </row>
    <row r="159" spans="4:28" x14ac:dyDescent="0.2">
      <c r="D159">
        <f>ROUND((Working!Z159*Working!AB159), 2)</f>
        <v>23421.86</v>
      </c>
      <c r="G159">
        <v>4870.58</v>
      </c>
      <c r="H159">
        <v>1743.42</v>
      </c>
      <c r="I159" t="s">
        <v>27</v>
      </c>
      <c r="J159" t="s">
        <v>28</v>
      </c>
      <c r="K159">
        <v>2543.4</v>
      </c>
      <c r="L159">
        <v>20415.32</v>
      </c>
      <c r="M159">
        <v>25961.39</v>
      </c>
      <c r="N159" t="s">
        <v>27</v>
      </c>
      <c r="O159">
        <v>0</v>
      </c>
      <c r="P159">
        <v>4</v>
      </c>
      <c r="Q159" t="s">
        <v>27</v>
      </c>
      <c r="R159" t="s">
        <v>27</v>
      </c>
      <c r="U159" t="s">
        <v>29</v>
      </c>
      <c r="V159" t="s">
        <v>30</v>
      </c>
      <c r="W159" t="s">
        <v>27</v>
      </c>
      <c r="X159" t="s">
        <v>27</v>
      </c>
      <c r="Z159">
        <f>1+(Working!AA159)+IF(Working!Q159="Y",Weights!$D$10,Weights!$C$10)+IF(Working!R159="Y",Weights!$D$11,Weights!$C$11)+IF(Working!J159="Y",Weights!$D$3,Weights!$C$3)+IF(Working!W159="Y",Weights!$D$13,Weights!$C$13)+IF(Working!X159 = "Y", Weights!$D$14, Weights!$C$14) + IF(Working!V159="Y",Weights!$D$12,Weights!$C$12)</f>
        <v>1.772627588484349</v>
      </c>
      <c r="AA159" cm="1">
        <f t="array" ref="AA159">ABS(( 1 - (1/(1 +(((((IF(Working!N159 = "Y",(_xlfn.IFS(Working!O159 = 0, Weights!$C$8,Working!O159 = 1, Weights!$D$8,Working!O159 = 2, Weights!$E$8,Working!O159 = 3, Weights!$F$8,Working!O159 = 4, Weights!$G$8)), 1))*(Working!L159)) + ((IF(Working!N159 = "Y",(_xlfn.IFS(Working!P159 = 0, Weights!$C$9,Working!P159 = 1, Weights!$D$9,Working!P159 = 2, Weights!$E$9,Working!P159 = 3, Weights!$F$9,Working!P159 = 4, Weights!$G$9)), 1))*(Working!M159))) - (Working!AB159)) / ((((IF(Working!N159 = "Y",(_xlfn.IFS(Working!O159 = 0, Weights!$C$8,Working!O159 = 1, Weights!$D$8,Working!O159 = 2, Weights!$E$8,Working!O159 = 3, Weights!$F$8,Working!O159 = 4, Weights!$G$8)), 1))*(Working!L159)) + ((IF(Working!N159 = "Y",(_xlfn.IFS(Working!P159 = 0, Weights!$C$9,Working!P159 = 1, Weights!$D$9,Working!P159 = 2, Weights!$E$9,Working!P159 = 3, Weights!$F$9,Working!P159 = 4, Weights!$G$9)), 1))*(Working!M159)))))))))</f>
        <v>0.32262758848434892</v>
      </c>
      <c r="AB159">
        <f>((Weights!$B$18)*(Working!G159) + (Weights!$B$19)*(Working!H159) + (Weights!$B$20)*(Working!K159))</f>
        <v>13213.074000000001</v>
      </c>
    </row>
    <row r="160" spans="4:28" x14ac:dyDescent="0.2">
      <c r="D160">
        <f>ROUND((Working!Z160*Working!AB160), 2)</f>
        <v>36399.1</v>
      </c>
      <c r="G160">
        <v>8860.7900000000009</v>
      </c>
      <c r="H160">
        <v>2110.27</v>
      </c>
      <c r="I160" t="s">
        <v>27</v>
      </c>
      <c r="J160" t="s">
        <v>28</v>
      </c>
      <c r="K160">
        <v>2082.98</v>
      </c>
      <c r="L160">
        <v>19794.86</v>
      </c>
      <c r="M160">
        <v>24755.34</v>
      </c>
      <c r="N160" t="s">
        <v>27</v>
      </c>
      <c r="O160">
        <v>0</v>
      </c>
      <c r="P160">
        <v>2</v>
      </c>
      <c r="Q160" t="s">
        <v>27</v>
      </c>
      <c r="R160" t="s">
        <v>27</v>
      </c>
      <c r="U160" t="s">
        <v>29</v>
      </c>
      <c r="V160" t="s">
        <v>30</v>
      </c>
      <c r="W160" t="s">
        <v>27</v>
      </c>
      <c r="X160" t="s">
        <v>27</v>
      </c>
      <c r="Z160">
        <f>1+(Working!AA160)+IF(Working!Q160="Y",Weights!$D$10,Weights!$C$10)+IF(Working!R160="Y",Weights!$D$11,Weights!$C$11)+IF(Working!J160="Y",Weights!$D$3,Weights!$C$3)+IF(Working!W160="Y",Weights!$D$13,Weights!$C$13)+IF(Working!X160 = "Y", Weights!$D$14, Weights!$C$14) + IF(Working!V160="Y",Weights!$D$12,Weights!$C$12)</f>
        <v>1.9210019687563327</v>
      </c>
      <c r="AA160" cm="1">
        <f t="array" ref="AA160">ABS(( 1 - (1/(1 +(((((IF(Working!N160 = "Y",(_xlfn.IFS(Working!O160 = 0, Weights!$C$8,Working!O160 = 1, Weights!$D$8,Working!O160 = 2, Weights!$E$8,Working!O160 = 3, Weights!$F$8,Working!O160 = 4, Weights!$G$8)), 1))*(Working!L160)) + ((IF(Working!N160 = "Y",(_xlfn.IFS(Working!P160 = 0, Weights!$C$9,Working!P160 = 1, Weights!$D$9,Working!P160 = 2, Weights!$E$9,Working!P160 = 3, Weights!$F$9,Working!P160 = 4, Weights!$G$9)), 1))*(Working!M160))) - (Working!AB160)) / ((((IF(Working!N160 = "Y",(_xlfn.IFS(Working!O160 = 0, Weights!$C$8,Working!O160 = 1, Weights!$D$8,Working!O160 = 2, Weights!$E$8,Working!O160 = 3, Weights!$F$8,Working!O160 = 4, Weights!$G$8)), 1))*(Working!L160)) + ((IF(Working!N160 = "Y",(_xlfn.IFS(Working!P160 = 0, Weights!$C$9,Working!P160 = 1, Weights!$D$9,Working!P160 = 2, Weights!$E$9,Working!P160 = 3, Weights!$F$9,Working!P160 = 4, Weights!$G$9)), 1))*(Working!M160)))))))))</f>
        <v>0.47100196875633271</v>
      </c>
      <c r="AB160">
        <f>((Weights!$B$18)*(Working!G160) + (Weights!$B$19)*(Working!H160) + (Weights!$B$20)*(Working!K160))</f>
        <v>18947.979000000003</v>
      </c>
    </row>
    <row r="161" spans="4:28" x14ac:dyDescent="0.2">
      <c r="D161">
        <f>ROUND((Working!Z161*Working!AB161), 2)</f>
        <v>29670</v>
      </c>
      <c r="G161">
        <v>5517.94</v>
      </c>
      <c r="H161">
        <v>2486.34</v>
      </c>
      <c r="I161" t="s">
        <v>27</v>
      </c>
      <c r="J161" t="s">
        <v>28</v>
      </c>
      <c r="K161">
        <v>4613.9399999999996</v>
      </c>
      <c r="L161">
        <v>25650.07</v>
      </c>
      <c r="M161">
        <v>26238.21</v>
      </c>
      <c r="N161" t="s">
        <v>27</v>
      </c>
      <c r="O161">
        <v>1</v>
      </c>
      <c r="P161">
        <v>4</v>
      </c>
      <c r="Q161" t="s">
        <v>27</v>
      </c>
      <c r="R161" t="s">
        <v>27</v>
      </c>
      <c r="U161" t="s">
        <v>29</v>
      </c>
      <c r="V161" t="s">
        <v>30</v>
      </c>
      <c r="W161" t="s">
        <v>27</v>
      </c>
      <c r="X161" t="s">
        <v>27</v>
      </c>
      <c r="Z161">
        <f>1+(Working!AA161)+IF(Working!Q161="Y",Weights!$D$10,Weights!$C$10)+IF(Working!R161="Y",Weights!$D$11,Weights!$C$11)+IF(Working!J161="Y",Weights!$D$3,Weights!$C$3)+IF(Working!W161="Y",Weights!$D$13,Weights!$C$13)+IF(Working!X161 = "Y", Weights!$D$14, Weights!$C$14) + IF(Working!V161="Y",Weights!$D$12,Weights!$C$12)</f>
        <v>1.6318852386677631</v>
      </c>
      <c r="AA161" cm="1">
        <f t="array" ref="AA161">ABS(( 1 - (1/(1 +(((((IF(Working!N161 = "Y",(_xlfn.IFS(Working!O161 = 0, Weights!$C$8,Working!O161 = 1, Weights!$D$8,Working!O161 = 2, Weights!$E$8,Working!O161 = 3, Weights!$F$8,Working!O161 = 4, Weights!$G$8)), 1))*(Working!L161)) + ((IF(Working!N161 = "Y",(_xlfn.IFS(Working!P161 = 0, Weights!$C$9,Working!P161 = 1, Weights!$D$9,Working!P161 = 2, Weights!$E$9,Working!P161 = 3, Weights!$F$9,Working!P161 = 4, Weights!$G$9)), 1))*(Working!M161))) - (Working!AB161)) / ((((IF(Working!N161 = "Y",(_xlfn.IFS(Working!O161 = 0, Weights!$C$8,Working!O161 = 1, Weights!$D$8,Working!O161 = 2, Weights!$E$8,Working!O161 = 3, Weights!$F$8,Working!O161 = 4, Weights!$G$8)), 1))*(Working!L161)) + ((IF(Working!N161 = "Y",(_xlfn.IFS(Working!P161 = 0, Weights!$C$9,Working!P161 = 1, Weights!$D$9,Working!P161 = 2, Weights!$E$9,Working!P161 = 3, Weights!$F$9,Working!P161 = 4, Weights!$G$9)), 1))*(Working!M161)))))))))</f>
        <v>0.18188523866776318</v>
      </c>
      <c r="AB161">
        <f>((Weights!$B$18)*(Working!G161) + (Weights!$B$19)*(Working!H161) + (Weights!$B$20)*(Working!K161))</f>
        <v>18181.428</v>
      </c>
    </row>
    <row r="162" spans="4:28" x14ac:dyDescent="0.2">
      <c r="D162">
        <f>ROUND((Working!Z162*Working!AB162), 2)</f>
        <v>12844.06</v>
      </c>
      <c r="G162">
        <v>1862.49</v>
      </c>
      <c r="H162">
        <v>2229.92</v>
      </c>
      <c r="I162" t="s">
        <v>27</v>
      </c>
      <c r="J162" t="s">
        <v>28</v>
      </c>
      <c r="K162">
        <v>1009.21</v>
      </c>
      <c r="L162">
        <v>27250.12</v>
      </c>
      <c r="M162">
        <v>29004.03</v>
      </c>
      <c r="N162" t="s">
        <v>27</v>
      </c>
      <c r="O162">
        <v>0</v>
      </c>
      <c r="P162">
        <v>2</v>
      </c>
      <c r="Q162" t="s">
        <v>27</v>
      </c>
      <c r="R162" t="s">
        <v>27</v>
      </c>
      <c r="U162" t="s">
        <v>29</v>
      </c>
      <c r="V162" t="s">
        <v>30</v>
      </c>
      <c r="W162" t="s">
        <v>27</v>
      </c>
      <c r="X162" t="s">
        <v>27</v>
      </c>
      <c r="Z162">
        <f>1+(Working!AA162)+IF(Working!Q162="Y",Weights!$D$10,Weights!$C$10)+IF(Working!R162="Y",Weights!$D$11,Weights!$C$11)+IF(Working!J162="Y",Weights!$D$3,Weights!$C$3)+IF(Working!W162="Y",Weights!$D$13,Weights!$C$13)+IF(Working!X162 = "Y", Weights!$D$14, Weights!$C$14) + IF(Working!V162="Y",Weights!$D$12,Weights!$C$12)</f>
        <v>1.8392130580424282</v>
      </c>
      <c r="AA162" cm="1">
        <f t="array" ref="AA162">ABS(( 1 - (1/(1 +(((((IF(Working!N162 = "Y",(_xlfn.IFS(Working!O162 = 0, Weights!$C$8,Working!O162 = 1, Weights!$D$8,Working!O162 = 2, Weights!$E$8,Working!O162 = 3, Weights!$F$8,Working!O162 = 4, Weights!$G$8)), 1))*(Working!L162)) + ((IF(Working!N162 = "Y",(_xlfn.IFS(Working!P162 = 0, Weights!$C$9,Working!P162 = 1, Weights!$D$9,Working!P162 = 2, Weights!$E$9,Working!P162 = 3, Weights!$F$9,Working!P162 = 4, Weights!$G$9)), 1))*(Working!M162))) - (Working!AB162)) / ((((IF(Working!N162 = "Y",(_xlfn.IFS(Working!O162 = 0, Weights!$C$8,Working!O162 = 1, Weights!$D$8,Working!O162 = 2, Weights!$E$8,Working!O162 = 3, Weights!$F$8,Working!O162 = 4, Weights!$G$8)), 1))*(Working!L162)) + ((IF(Working!N162 = "Y",(_xlfn.IFS(Working!P162 = 0, Weights!$C$9,Working!P162 = 1, Weights!$D$9,Working!P162 = 2, Weights!$E$9,Working!P162 = 3, Weights!$F$9,Working!P162 = 4, Weights!$G$9)), 1))*(Working!M162)))))))))</f>
        <v>0.38921305804242823</v>
      </c>
      <c r="AB162">
        <f>((Weights!$B$18)*(Working!G162) + (Weights!$B$19)*(Working!H162) + (Weights!$B$20)*(Working!K162))</f>
        <v>6983.4539999999997</v>
      </c>
    </row>
    <row r="163" spans="4:28" x14ac:dyDescent="0.2">
      <c r="D163">
        <f>ROUND((Working!Z163*Working!AB163), 2)</f>
        <v>55730.85</v>
      </c>
      <c r="G163">
        <v>9307.4</v>
      </c>
      <c r="H163">
        <v>1416.52</v>
      </c>
      <c r="I163" t="s">
        <v>27</v>
      </c>
      <c r="J163" t="s">
        <v>28</v>
      </c>
      <c r="K163">
        <v>4651.3</v>
      </c>
      <c r="L163">
        <v>19879.96</v>
      </c>
      <c r="M163">
        <v>23701.27</v>
      </c>
      <c r="N163" t="s">
        <v>27</v>
      </c>
      <c r="O163">
        <v>1</v>
      </c>
      <c r="P163">
        <v>3</v>
      </c>
      <c r="Q163" t="s">
        <v>27</v>
      </c>
      <c r="R163" t="s">
        <v>27</v>
      </c>
      <c r="U163" t="s">
        <v>29</v>
      </c>
      <c r="V163" t="s">
        <v>30</v>
      </c>
      <c r="W163" t="s">
        <v>27</v>
      </c>
      <c r="X163" t="s">
        <v>27</v>
      </c>
      <c r="Z163">
        <f>1+(Working!AA163)+IF(Working!Q163="Y",Weights!$D$10,Weights!$C$10)+IF(Working!R163="Y",Weights!$D$11,Weights!$C$11)+IF(Working!J163="Y",Weights!$D$3,Weights!$C$3)+IF(Working!W163="Y",Weights!$D$13,Weights!$C$13)+IF(Working!X163 = "Y", Weights!$D$14, Weights!$C$14) + IF(Working!V163="Y",Weights!$D$12,Weights!$C$12)</f>
        <v>2.4618411520136085</v>
      </c>
      <c r="AA163" cm="1">
        <f t="array" ref="AA163">ABS(( 1 - (1/(1 +(((((IF(Working!N163 = "Y",(_xlfn.IFS(Working!O163 = 0, Weights!$C$8,Working!O163 = 1, Weights!$D$8,Working!O163 = 2, Weights!$E$8,Working!O163 = 3, Weights!$F$8,Working!O163 = 4, Weights!$G$8)), 1))*(Working!L163)) + ((IF(Working!N163 = "Y",(_xlfn.IFS(Working!P163 = 0, Weights!$C$9,Working!P163 = 1, Weights!$D$9,Working!P163 = 2, Weights!$E$9,Working!P163 = 3, Weights!$F$9,Working!P163 = 4, Weights!$G$9)), 1))*(Working!M163))) - (Working!AB163)) / ((((IF(Working!N163 = "Y",(_xlfn.IFS(Working!O163 = 0, Weights!$C$8,Working!O163 = 1, Weights!$D$8,Working!O163 = 2, Weights!$E$8,Working!O163 = 3, Weights!$F$8,Working!O163 = 4, Weights!$G$8)), 1))*(Working!L163)) + ((IF(Working!N163 = "Y",(_xlfn.IFS(Working!P163 = 0, Weights!$C$9,Working!P163 = 1, Weights!$D$9,Working!P163 = 2, Weights!$E$9,Working!P163 = 3, Weights!$F$9,Working!P163 = 4, Weights!$G$9)), 1))*(Working!M163)))))))))</f>
        <v>1.0118411520136084</v>
      </c>
      <c r="AB163">
        <f>((Weights!$B$18)*(Working!G163) + (Weights!$B$19)*(Working!H163) + (Weights!$B$20)*(Working!K163))</f>
        <v>22637.874</v>
      </c>
    </row>
    <row r="164" spans="4:28" x14ac:dyDescent="0.2">
      <c r="D164">
        <f>ROUND((Working!Z164*Working!AB164), 2)</f>
        <v>24458.41</v>
      </c>
      <c r="G164">
        <v>8114.9</v>
      </c>
      <c r="H164">
        <v>2221.7600000000002</v>
      </c>
      <c r="I164" t="s">
        <v>27</v>
      </c>
      <c r="J164" t="s">
        <v>28</v>
      </c>
      <c r="K164">
        <v>1099.8699999999999</v>
      </c>
      <c r="L164">
        <v>18339.3</v>
      </c>
      <c r="M164">
        <v>16562.39</v>
      </c>
      <c r="N164" t="s">
        <v>27</v>
      </c>
      <c r="O164">
        <v>0</v>
      </c>
      <c r="P164">
        <v>3</v>
      </c>
      <c r="Q164" t="s">
        <v>27</v>
      </c>
      <c r="R164" t="s">
        <v>27</v>
      </c>
      <c r="U164" t="s">
        <v>29</v>
      </c>
      <c r="V164" t="s">
        <v>30</v>
      </c>
      <c r="W164" t="s">
        <v>27</v>
      </c>
      <c r="X164" t="s">
        <v>27</v>
      </c>
      <c r="Z164">
        <f>1+(Working!AA164)+IF(Working!Q164="Y",Weights!$D$10,Weights!$C$10)+IF(Working!R164="Y",Weights!$D$11,Weights!$C$11)+IF(Working!J164="Y",Weights!$D$3,Weights!$C$3)+IF(Working!W164="Y",Weights!$D$13,Weights!$C$13)+IF(Working!X164 = "Y", Weights!$D$14, Weights!$C$14) + IF(Working!V164="Y",Weights!$D$12,Weights!$C$12)</f>
        <v>1.4833824459071032</v>
      </c>
      <c r="AA164" cm="1">
        <f t="array" ref="AA164">ABS(( 1 - (1/(1 +(((((IF(Working!N164 = "Y",(_xlfn.IFS(Working!O164 = 0, Weights!$C$8,Working!O164 = 1, Weights!$D$8,Working!O164 = 2, Weights!$E$8,Working!O164 = 3, Weights!$F$8,Working!O164 = 4, Weights!$G$8)), 1))*(Working!L164)) + ((IF(Working!N164 = "Y",(_xlfn.IFS(Working!P164 = 0, Weights!$C$9,Working!P164 = 1, Weights!$D$9,Working!P164 = 2, Weights!$E$9,Working!P164 = 3, Weights!$F$9,Working!P164 = 4, Weights!$G$9)), 1))*(Working!M164))) - (Working!AB164)) / ((((IF(Working!N164 = "Y",(_xlfn.IFS(Working!O164 = 0, Weights!$C$8,Working!O164 = 1, Weights!$D$8,Working!O164 = 2, Weights!$E$8,Working!O164 = 3, Weights!$F$8,Working!O164 = 4, Weights!$G$8)), 1))*(Working!L164)) + ((IF(Working!N164 = "Y",(_xlfn.IFS(Working!P164 = 0, Weights!$C$9,Working!P164 = 1, Weights!$D$9,Working!P164 = 2, Weights!$E$9,Working!P164 = 3, Weights!$F$9,Working!P164 = 4, Weights!$G$9)), 1))*(Working!M164)))))))))</f>
        <v>3.3382445907103264E-2</v>
      </c>
      <c r="AB164">
        <f>((Weights!$B$18)*(Working!G164) + (Weights!$B$19)*(Working!H164) + (Weights!$B$20)*(Working!K164))</f>
        <v>16488.267</v>
      </c>
    </row>
    <row r="165" spans="4:28" x14ac:dyDescent="0.2">
      <c r="D165">
        <f>ROUND((Working!Z165*Working!AB165), 2)</f>
        <v>16236.47</v>
      </c>
      <c r="G165">
        <v>3906.6</v>
      </c>
      <c r="H165">
        <v>1310.1500000000001</v>
      </c>
      <c r="I165" t="s">
        <v>27</v>
      </c>
      <c r="J165" t="s">
        <v>28</v>
      </c>
      <c r="K165">
        <v>1194.33</v>
      </c>
      <c r="L165">
        <v>17791.28</v>
      </c>
      <c r="M165">
        <v>20313.29</v>
      </c>
      <c r="N165" t="s">
        <v>27</v>
      </c>
      <c r="O165">
        <v>0</v>
      </c>
      <c r="P165">
        <v>3</v>
      </c>
      <c r="Q165" t="s">
        <v>27</v>
      </c>
      <c r="R165" t="s">
        <v>27</v>
      </c>
      <c r="U165" t="s">
        <v>29</v>
      </c>
      <c r="V165" t="s">
        <v>30</v>
      </c>
      <c r="W165" t="s">
        <v>27</v>
      </c>
      <c r="X165" t="s">
        <v>27</v>
      </c>
      <c r="Z165">
        <f>1+(Working!AA165)+IF(Working!Q165="Y",Weights!$D$10,Weights!$C$10)+IF(Working!R165="Y",Weights!$D$11,Weights!$C$11)+IF(Working!J165="Y",Weights!$D$3,Weights!$C$3)+IF(Working!W165="Y",Weights!$D$13,Weights!$C$13)+IF(Working!X165 = "Y", Weights!$D$14, Weights!$C$14) + IF(Working!V165="Y",Weights!$D$12,Weights!$C$12)</f>
        <v>1.7603232775772411</v>
      </c>
      <c r="AA165" cm="1">
        <f t="array" ref="AA165">ABS(( 1 - (1/(1 +(((((IF(Working!N165 = "Y",(_xlfn.IFS(Working!O165 = 0, Weights!$C$8,Working!O165 = 1, Weights!$D$8,Working!O165 = 2, Weights!$E$8,Working!O165 = 3, Weights!$F$8,Working!O165 = 4, Weights!$G$8)), 1))*(Working!L165)) + ((IF(Working!N165 = "Y",(_xlfn.IFS(Working!P165 = 0, Weights!$C$9,Working!P165 = 1, Weights!$D$9,Working!P165 = 2, Weights!$E$9,Working!P165 = 3, Weights!$F$9,Working!P165 = 4, Weights!$G$9)), 1))*(Working!M165))) - (Working!AB165)) / ((((IF(Working!N165 = "Y",(_xlfn.IFS(Working!O165 = 0, Weights!$C$8,Working!O165 = 1, Weights!$D$8,Working!O165 = 2, Weights!$E$8,Working!O165 = 3, Weights!$F$8,Working!O165 = 4, Weights!$G$8)), 1))*(Working!L165)) + ((IF(Working!N165 = "Y",(_xlfn.IFS(Working!P165 = 0, Weights!$C$9,Working!P165 = 1, Weights!$D$9,Working!P165 = 2, Weights!$E$9,Working!P165 = 3, Weights!$F$9,Working!P165 = 4, Weights!$G$9)), 1))*(Working!M165)))))))))</f>
        <v>0.31032327757724121</v>
      </c>
      <c r="AB165">
        <f>((Weights!$B$18)*(Working!G165) + (Weights!$B$19)*(Working!H165) + (Weights!$B$20)*(Working!K165))</f>
        <v>9223.5750000000007</v>
      </c>
    </row>
    <row r="166" spans="4:28" x14ac:dyDescent="0.2">
      <c r="D166">
        <f>ROUND((Working!Z166*Working!AB166), 2)</f>
        <v>33746.879999999997</v>
      </c>
      <c r="G166">
        <v>8306.7199999999993</v>
      </c>
      <c r="H166">
        <v>1635.55</v>
      </c>
      <c r="I166" t="s">
        <v>27</v>
      </c>
      <c r="J166" t="s">
        <v>28</v>
      </c>
      <c r="K166">
        <v>3889.2</v>
      </c>
      <c r="L166">
        <v>25746.39</v>
      </c>
      <c r="M166">
        <v>25020.62</v>
      </c>
      <c r="N166" t="s">
        <v>27</v>
      </c>
      <c r="O166">
        <v>0</v>
      </c>
      <c r="P166">
        <v>4</v>
      </c>
      <c r="Q166" t="s">
        <v>27</v>
      </c>
      <c r="R166" t="s">
        <v>27</v>
      </c>
      <c r="U166" t="s">
        <v>29</v>
      </c>
      <c r="V166" t="s">
        <v>30</v>
      </c>
      <c r="W166" t="s">
        <v>27</v>
      </c>
      <c r="X166" t="s">
        <v>27</v>
      </c>
      <c r="Z166">
        <f>1+(Working!AA166)+IF(Working!Q166="Y",Weights!$D$10,Weights!$C$10)+IF(Working!R166="Y",Weights!$D$11,Weights!$C$11)+IF(Working!J166="Y",Weights!$D$3,Weights!$C$3)+IF(Working!W166="Y",Weights!$D$13,Weights!$C$13)+IF(Working!X166 = "Y", Weights!$D$14, Weights!$C$14) + IF(Working!V166="Y",Weights!$D$12,Weights!$C$12)</f>
        <v>1.6659747174881887</v>
      </c>
      <c r="AA166" cm="1">
        <f t="array" ref="AA166">ABS(( 1 - (1/(1 +(((((IF(Working!N166 = "Y",(_xlfn.IFS(Working!O166 = 0, Weights!$C$8,Working!O166 = 1, Weights!$D$8,Working!O166 = 2, Weights!$E$8,Working!O166 = 3, Weights!$F$8,Working!O166 = 4, Weights!$G$8)), 1))*(Working!L166)) + ((IF(Working!N166 = "Y",(_xlfn.IFS(Working!P166 = 0, Weights!$C$9,Working!P166 = 1, Weights!$D$9,Working!P166 = 2, Weights!$E$9,Working!P166 = 3, Weights!$F$9,Working!P166 = 4, Weights!$G$9)), 1))*(Working!M166))) - (Working!AB166)) / ((((IF(Working!N166 = "Y",(_xlfn.IFS(Working!O166 = 0, Weights!$C$8,Working!O166 = 1, Weights!$D$8,Working!O166 = 2, Weights!$E$8,Working!O166 = 3, Weights!$F$8,Working!O166 = 4, Weights!$G$8)), 1))*(Working!L166)) + ((IF(Working!N166 = "Y",(_xlfn.IFS(Working!P166 = 0, Weights!$C$9,Working!P166 = 1, Weights!$D$9,Working!P166 = 2, Weights!$E$9,Working!P166 = 3, Weights!$F$9,Working!P166 = 4, Weights!$G$9)), 1))*(Working!M166)))))))))</f>
        <v>0.21597471748818875</v>
      </c>
      <c r="AB166">
        <f>((Weights!$B$18)*(Working!G166) + (Weights!$B$19)*(Working!H166) + (Weights!$B$20)*(Working!K166))</f>
        <v>20256.539999999997</v>
      </c>
    </row>
    <row r="167" spans="4:28" x14ac:dyDescent="0.2">
      <c r="D167">
        <f>ROUND((Working!Z167*Working!AB167), 2)</f>
        <v>26033.759999999998</v>
      </c>
      <c r="G167">
        <v>7581.45</v>
      </c>
      <c r="H167">
        <v>2187.1999999999998</v>
      </c>
      <c r="I167" t="s">
        <v>27</v>
      </c>
      <c r="J167" t="s">
        <v>28</v>
      </c>
      <c r="K167">
        <v>1495.58</v>
      </c>
      <c r="L167">
        <v>17825.25</v>
      </c>
      <c r="M167">
        <v>25383.9</v>
      </c>
      <c r="N167" t="s">
        <v>27</v>
      </c>
      <c r="O167">
        <v>1</v>
      </c>
      <c r="P167">
        <v>4</v>
      </c>
      <c r="Q167" t="s">
        <v>27</v>
      </c>
      <c r="R167" t="s">
        <v>27</v>
      </c>
      <c r="U167" t="s">
        <v>29</v>
      </c>
      <c r="V167" t="s">
        <v>30</v>
      </c>
      <c r="W167" t="s">
        <v>27</v>
      </c>
      <c r="X167" t="s">
        <v>27</v>
      </c>
      <c r="Z167">
        <f>1+(Working!AA167)+IF(Working!Q167="Y",Weights!$D$10,Weights!$C$10)+IF(Working!R167="Y",Weights!$D$11,Weights!$C$11)+IF(Working!J167="Y",Weights!$D$3,Weights!$C$3)+IF(Working!W167="Y",Weights!$D$13,Weights!$C$13)+IF(Working!X167 = "Y", Weights!$D$14, Weights!$C$14) + IF(Working!V167="Y",Weights!$D$12,Weights!$C$12)</f>
        <v>1.6030455481486752</v>
      </c>
      <c r="AA167" cm="1">
        <f t="array" ref="AA167">ABS(( 1 - (1/(1 +(((((IF(Working!N167 = "Y",(_xlfn.IFS(Working!O167 = 0, Weights!$C$8,Working!O167 = 1, Weights!$D$8,Working!O167 = 2, Weights!$E$8,Working!O167 = 3, Weights!$F$8,Working!O167 = 4, Weights!$G$8)), 1))*(Working!L167)) + ((IF(Working!N167 = "Y",(_xlfn.IFS(Working!P167 = 0, Weights!$C$9,Working!P167 = 1, Weights!$D$9,Working!P167 = 2, Weights!$E$9,Working!P167 = 3, Weights!$F$9,Working!P167 = 4, Weights!$G$9)), 1))*(Working!M167))) - (Working!AB167)) / ((((IF(Working!N167 = "Y",(_xlfn.IFS(Working!O167 = 0, Weights!$C$8,Working!O167 = 1, Weights!$D$8,Working!O167 = 2, Weights!$E$8,Working!O167 = 3, Weights!$F$8,Working!O167 = 4, Weights!$G$8)), 1))*(Working!L167)) + ((IF(Working!N167 = "Y",(_xlfn.IFS(Working!P167 = 0, Weights!$C$9,Working!P167 = 1, Weights!$D$9,Working!P167 = 2, Weights!$E$9,Working!P167 = 3, Weights!$F$9,Working!P167 = 4, Weights!$G$9)), 1))*(Working!M167)))))))))</f>
        <v>0.15304554814867521</v>
      </c>
      <c r="AB167">
        <f>((Weights!$B$18)*(Working!G167) + (Weights!$B$19)*(Working!H167) + (Weights!$B$20)*(Working!K167))</f>
        <v>16240.184999999998</v>
      </c>
    </row>
    <row r="168" spans="4:28" x14ac:dyDescent="0.2">
      <c r="D168">
        <f>ROUND((Working!Z168*Working!AB168), 2)</f>
        <v>14060.2</v>
      </c>
      <c r="G168">
        <v>891.9</v>
      </c>
      <c r="H168">
        <v>2148.27</v>
      </c>
      <c r="I168" t="s">
        <v>27</v>
      </c>
      <c r="J168" t="s">
        <v>28</v>
      </c>
      <c r="K168">
        <v>2549.6799999999998</v>
      </c>
      <c r="L168">
        <v>10288.34</v>
      </c>
      <c r="M168">
        <v>28498.35</v>
      </c>
      <c r="N168" t="s">
        <v>27</v>
      </c>
      <c r="O168">
        <v>1</v>
      </c>
      <c r="P168">
        <v>4</v>
      </c>
      <c r="Q168" t="s">
        <v>27</v>
      </c>
      <c r="R168" t="s">
        <v>27</v>
      </c>
      <c r="U168" t="s">
        <v>29</v>
      </c>
      <c r="V168" t="s">
        <v>30</v>
      </c>
      <c r="W168" t="s">
        <v>27</v>
      </c>
      <c r="X168" t="s">
        <v>27</v>
      </c>
      <c r="Z168">
        <f>1+(Working!AA168)+IF(Working!Q168="Y",Weights!$D$10,Weights!$C$10)+IF(Working!R168="Y",Weights!$D$11,Weights!$C$11)+IF(Working!J168="Y",Weights!$D$3,Weights!$C$3)+IF(Working!W168="Y",Weights!$D$13,Weights!$C$13)+IF(Working!X168 = "Y", Weights!$D$14, Weights!$C$14) + IF(Working!V168="Y",Weights!$D$12,Weights!$C$12)</f>
        <v>1.8164947630679069</v>
      </c>
      <c r="AA168" cm="1">
        <f t="array" ref="AA168">ABS(( 1 - (1/(1 +(((((IF(Working!N168 = "Y",(_xlfn.IFS(Working!O168 = 0, Weights!$C$8,Working!O168 = 1, Weights!$D$8,Working!O168 = 2, Weights!$E$8,Working!O168 = 3, Weights!$F$8,Working!O168 = 4, Weights!$G$8)), 1))*(Working!L168)) + ((IF(Working!N168 = "Y",(_xlfn.IFS(Working!P168 = 0, Weights!$C$9,Working!P168 = 1, Weights!$D$9,Working!P168 = 2, Weights!$E$9,Working!P168 = 3, Weights!$F$9,Working!P168 = 4, Weights!$G$9)), 1))*(Working!M168))) - (Working!AB168)) / ((((IF(Working!N168 = "Y",(_xlfn.IFS(Working!O168 = 0, Weights!$C$8,Working!O168 = 1, Weights!$D$8,Working!O168 = 2, Weights!$E$8,Working!O168 = 3, Weights!$F$8,Working!O168 = 4, Weights!$G$8)), 1))*(Working!L168)) + ((IF(Working!N168 = "Y",(_xlfn.IFS(Working!P168 = 0, Weights!$C$9,Working!P168 = 1, Weights!$D$9,Working!P168 = 2, Weights!$E$9,Working!P168 = 3, Weights!$F$9,Working!P168 = 4, Weights!$G$9)), 1))*(Working!M168)))))))))</f>
        <v>0.36649476306790696</v>
      </c>
      <c r="AB168">
        <f>((Weights!$B$18)*(Working!G168) + (Weights!$B$19)*(Working!H168) + (Weights!$B$20)*(Working!K168))</f>
        <v>7740.2939999999999</v>
      </c>
    </row>
    <row r="169" spans="4:28" x14ac:dyDescent="0.2">
      <c r="D169">
        <f>ROUND((Working!Z169*Working!AB169), 2)</f>
        <v>31947.86</v>
      </c>
      <c r="G169">
        <v>9086.35</v>
      </c>
      <c r="H169">
        <v>618.51</v>
      </c>
      <c r="I169" t="s">
        <v>27</v>
      </c>
      <c r="J169" t="s">
        <v>28</v>
      </c>
      <c r="K169">
        <v>2806.64</v>
      </c>
      <c r="L169">
        <v>25530.04</v>
      </c>
      <c r="M169">
        <v>28221.31</v>
      </c>
      <c r="N169" t="s">
        <v>27</v>
      </c>
      <c r="O169">
        <v>0</v>
      </c>
      <c r="P169">
        <v>4</v>
      </c>
      <c r="Q169" t="s">
        <v>27</v>
      </c>
      <c r="R169" t="s">
        <v>27</v>
      </c>
      <c r="U169" t="s">
        <v>29</v>
      </c>
      <c r="V169" t="s">
        <v>30</v>
      </c>
      <c r="W169" t="s">
        <v>27</v>
      </c>
      <c r="X169" t="s">
        <v>27</v>
      </c>
      <c r="Z169">
        <f>1+(Working!AA169)+IF(Working!Q169="Y",Weights!$D$10,Weights!$C$10)+IF(Working!R169="Y",Weights!$D$11,Weights!$C$11)+IF(Working!J169="Y",Weights!$D$3,Weights!$C$3)+IF(Working!W169="Y",Weights!$D$13,Weights!$C$13)+IF(Working!X169 = "Y", Weights!$D$14, Weights!$C$14) + IF(Working!V169="Y",Weights!$D$12,Weights!$C$12)</f>
        <v>1.7193185345859376</v>
      </c>
      <c r="AA169" cm="1">
        <f t="array" ref="AA169">ABS(( 1 - (1/(1 +(((((IF(Working!N169 = "Y",(_xlfn.IFS(Working!O169 = 0, Weights!$C$8,Working!O169 = 1, Weights!$D$8,Working!O169 = 2, Weights!$E$8,Working!O169 = 3, Weights!$F$8,Working!O169 = 4, Weights!$G$8)), 1))*(Working!L169)) + ((IF(Working!N169 = "Y",(_xlfn.IFS(Working!P169 = 0, Weights!$C$9,Working!P169 = 1, Weights!$D$9,Working!P169 = 2, Weights!$E$9,Working!P169 = 3, Weights!$F$9,Working!P169 = 4, Weights!$G$9)), 1))*(Working!M169))) - (Working!AB169)) / ((((IF(Working!N169 = "Y",(_xlfn.IFS(Working!O169 = 0, Weights!$C$8,Working!O169 = 1, Weights!$D$8,Working!O169 = 2, Weights!$E$8,Working!O169 = 3, Weights!$F$8,Working!O169 = 4, Weights!$G$8)), 1))*(Working!L169)) + ((IF(Working!N169 = "Y",(_xlfn.IFS(Working!P169 = 0, Weights!$C$9,Working!P169 = 1, Weights!$D$9,Working!P169 = 2, Weights!$E$9,Working!P169 = 3, Weights!$F$9,Working!P169 = 4, Weights!$G$9)), 1))*(Working!M169)))))))))</f>
        <v>0.26931853458593769</v>
      </c>
      <c r="AB169">
        <f>((Weights!$B$18)*(Working!G169) + (Weights!$B$19)*(Working!H169) + (Weights!$B$20)*(Working!K169))</f>
        <v>18581.697</v>
      </c>
    </row>
    <row r="170" spans="4:28" x14ac:dyDescent="0.2">
      <c r="D170">
        <f>ROUND((Working!Z170*Working!AB170), 2)</f>
        <v>16135</v>
      </c>
      <c r="G170">
        <v>4293.8599999999997</v>
      </c>
      <c r="H170">
        <v>1700.5</v>
      </c>
      <c r="I170" t="s">
        <v>27</v>
      </c>
      <c r="J170" t="s">
        <v>28</v>
      </c>
      <c r="K170">
        <v>1752.7</v>
      </c>
      <c r="L170">
        <v>13420.74</v>
      </c>
      <c r="M170">
        <v>19223.740000000002</v>
      </c>
      <c r="N170" t="s">
        <v>27</v>
      </c>
      <c r="O170">
        <v>1</v>
      </c>
      <c r="P170">
        <v>3</v>
      </c>
      <c r="Q170" t="s">
        <v>27</v>
      </c>
      <c r="R170" t="s">
        <v>27</v>
      </c>
      <c r="U170" t="s">
        <v>29</v>
      </c>
      <c r="V170" t="s">
        <v>30</v>
      </c>
      <c r="W170" t="s">
        <v>27</v>
      </c>
      <c r="X170" t="s">
        <v>27</v>
      </c>
      <c r="Z170">
        <f>1+(Working!AA170)+IF(Working!Q170="Y",Weights!$D$10,Weights!$C$10)+IF(Working!R170="Y",Weights!$D$11,Weights!$C$11)+IF(Working!J170="Y",Weights!$D$3,Weights!$C$3)+IF(Working!W170="Y",Weights!$D$13,Weights!$C$13)+IF(Working!X170 = "Y", Weights!$D$14, Weights!$C$14) + IF(Working!V170="Y",Weights!$D$12,Weights!$C$12)</f>
        <v>1.452238092626821</v>
      </c>
      <c r="AA170" cm="1">
        <f t="array" ref="AA170">ABS(( 1 - (1/(1 +(((((IF(Working!N170 = "Y",(_xlfn.IFS(Working!O170 = 0, Weights!$C$8,Working!O170 = 1, Weights!$D$8,Working!O170 = 2, Weights!$E$8,Working!O170 = 3, Weights!$F$8,Working!O170 = 4, Weights!$G$8)), 1))*(Working!L170)) + ((IF(Working!N170 = "Y",(_xlfn.IFS(Working!P170 = 0, Weights!$C$9,Working!P170 = 1, Weights!$D$9,Working!P170 = 2, Weights!$E$9,Working!P170 = 3, Weights!$F$9,Working!P170 = 4, Weights!$G$9)), 1))*(Working!M170))) - (Working!AB170)) / ((((IF(Working!N170 = "Y",(_xlfn.IFS(Working!O170 = 0, Weights!$C$8,Working!O170 = 1, Weights!$D$8,Working!O170 = 2, Weights!$E$8,Working!O170 = 3, Weights!$F$8,Working!O170 = 4, Weights!$G$8)), 1))*(Working!L170)) + ((IF(Working!N170 = "Y",(_xlfn.IFS(Working!P170 = 0, Weights!$C$9,Working!P170 = 1, Weights!$D$9,Working!P170 = 2, Weights!$E$9,Working!P170 = 3, Weights!$F$9,Working!P170 = 4, Weights!$G$9)), 1))*(Working!M170)))))))))</f>
        <v>2.2380926268210644E-3</v>
      </c>
      <c r="AB170">
        <f>((Weights!$B$18)*(Working!G170) + (Weights!$B$19)*(Working!H170) + (Weights!$B$20)*(Working!K170))</f>
        <v>11110.439999999999</v>
      </c>
    </row>
    <row r="171" spans="4:28" x14ac:dyDescent="0.2">
      <c r="D171">
        <f>ROUND((Working!Z171*Working!AB171), 2)</f>
        <v>28771.38</v>
      </c>
      <c r="G171">
        <v>8338.23</v>
      </c>
      <c r="H171">
        <v>1576.71</v>
      </c>
      <c r="I171" t="s">
        <v>27</v>
      </c>
      <c r="J171" t="s">
        <v>28</v>
      </c>
      <c r="K171">
        <v>1977.19</v>
      </c>
      <c r="L171">
        <v>22364.21</v>
      </c>
      <c r="M171">
        <v>14058.75</v>
      </c>
      <c r="N171" t="s">
        <v>27</v>
      </c>
      <c r="O171">
        <v>0</v>
      </c>
      <c r="P171">
        <v>2</v>
      </c>
      <c r="Q171" t="s">
        <v>27</v>
      </c>
      <c r="R171" t="s">
        <v>27</v>
      </c>
      <c r="U171" t="s">
        <v>29</v>
      </c>
      <c r="V171" t="s">
        <v>30</v>
      </c>
      <c r="W171" t="s">
        <v>27</v>
      </c>
      <c r="X171" t="s">
        <v>27</v>
      </c>
      <c r="Z171">
        <f>1+(Working!AA171)+IF(Working!Q171="Y",Weights!$D$10,Weights!$C$10)+IF(Working!R171="Y",Weights!$D$11,Weights!$C$11)+IF(Working!J171="Y",Weights!$D$3,Weights!$C$3)+IF(Working!W171="Y",Weights!$D$13,Weights!$C$13)+IF(Working!X171 = "Y", Weights!$D$14, Weights!$C$14) + IF(Working!V171="Y",Weights!$D$12,Weights!$C$12)</f>
        <v>1.6568430153326137</v>
      </c>
      <c r="AA171" cm="1">
        <f t="array" ref="AA171">ABS(( 1 - (1/(1 +(((((IF(Working!N171 = "Y",(_xlfn.IFS(Working!O171 = 0, Weights!$C$8,Working!O171 = 1, Weights!$D$8,Working!O171 = 2, Weights!$E$8,Working!O171 = 3, Weights!$F$8,Working!O171 = 4, Weights!$G$8)), 1))*(Working!L171)) + ((IF(Working!N171 = "Y",(_xlfn.IFS(Working!P171 = 0, Weights!$C$9,Working!P171 = 1, Weights!$D$9,Working!P171 = 2, Weights!$E$9,Working!P171 = 3, Weights!$F$9,Working!P171 = 4, Weights!$G$9)), 1))*(Working!M171))) - (Working!AB171)) / ((((IF(Working!N171 = "Y",(_xlfn.IFS(Working!O171 = 0, Weights!$C$8,Working!O171 = 1, Weights!$D$8,Working!O171 = 2, Weights!$E$8,Working!O171 = 3, Weights!$F$8,Working!O171 = 4, Weights!$G$8)), 1))*(Working!L171)) + ((IF(Working!N171 = "Y",(_xlfn.IFS(Working!P171 = 0, Weights!$C$9,Working!P171 = 1, Weights!$D$9,Working!P171 = 2, Weights!$E$9,Working!P171 = 3, Weights!$F$9,Working!P171 = 4, Weights!$G$9)), 1))*(Working!M171)))))))))</f>
        <v>0.20684301533261373</v>
      </c>
      <c r="AB171">
        <f>((Weights!$B$18)*(Working!G171) + (Weights!$B$19)*(Working!H171) + (Weights!$B$20)*(Working!K171))</f>
        <v>17365.182000000001</v>
      </c>
    </row>
    <row r="172" spans="4:28" x14ac:dyDescent="0.2">
      <c r="D172">
        <f>ROUND((Working!Z172*Working!AB172), 2)</f>
        <v>20530.21</v>
      </c>
      <c r="G172">
        <v>4316.67</v>
      </c>
      <c r="H172">
        <v>1127.94</v>
      </c>
      <c r="I172" t="s">
        <v>27</v>
      </c>
      <c r="J172" t="s">
        <v>28</v>
      </c>
      <c r="K172">
        <v>2666.64</v>
      </c>
      <c r="L172">
        <v>25957.48</v>
      </c>
      <c r="M172">
        <v>18655</v>
      </c>
      <c r="N172" t="s">
        <v>27</v>
      </c>
      <c r="O172">
        <v>1</v>
      </c>
      <c r="P172">
        <v>4</v>
      </c>
      <c r="Q172" t="s">
        <v>27</v>
      </c>
      <c r="R172" t="s">
        <v>27</v>
      </c>
      <c r="U172" t="s">
        <v>29</v>
      </c>
      <c r="V172" t="s">
        <v>30</v>
      </c>
      <c r="W172" t="s">
        <v>27</v>
      </c>
      <c r="X172" t="s">
        <v>27</v>
      </c>
      <c r="Z172">
        <f>1+(Working!AA172)+IF(Working!Q172="Y",Weights!$D$10,Weights!$C$10)+IF(Working!R172="Y",Weights!$D$11,Weights!$C$11)+IF(Working!J172="Y",Weights!$D$3,Weights!$C$3)+IF(Working!W172="Y",Weights!$D$13,Weights!$C$13)+IF(Working!X172 = "Y", Weights!$D$14, Weights!$C$14) + IF(Working!V172="Y",Weights!$D$12,Weights!$C$12)</f>
        <v>1.7356573913533213</v>
      </c>
      <c r="AA172" cm="1">
        <f t="array" ref="AA172">ABS(( 1 - (1/(1 +(((((IF(Working!N172 = "Y",(_xlfn.IFS(Working!O172 = 0, Weights!$C$8,Working!O172 = 1, Weights!$D$8,Working!O172 = 2, Weights!$E$8,Working!O172 = 3, Weights!$F$8,Working!O172 = 4, Weights!$G$8)), 1))*(Working!L172)) + ((IF(Working!N172 = "Y",(_xlfn.IFS(Working!P172 = 0, Weights!$C$9,Working!P172 = 1, Weights!$D$9,Working!P172 = 2, Weights!$E$9,Working!P172 = 3, Weights!$F$9,Working!P172 = 4, Weights!$G$9)), 1))*(Working!M172))) - (Working!AB172)) / ((((IF(Working!N172 = "Y",(_xlfn.IFS(Working!O172 = 0, Weights!$C$8,Working!O172 = 1, Weights!$D$8,Working!O172 = 2, Weights!$E$8,Working!O172 = 3, Weights!$F$8,Working!O172 = 4, Weights!$G$8)), 1))*(Working!L172)) + ((IF(Working!N172 = "Y",(_xlfn.IFS(Working!P172 = 0, Weights!$C$9,Working!P172 = 1, Weights!$D$9,Working!P172 = 2, Weights!$E$9,Working!P172 = 3, Weights!$F$9,Working!P172 = 4, Weights!$G$9)), 1))*(Working!M172)))))))))</f>
        <v>0.28565739135332147</v>
      </c>
      <c r="AB172">
        <f>((Weights!$B$18)*(Working!G172) + (Weights!$B$19)*(Working!H172) + (Weights!$B$20)*(Working!K172))</f>
        <v>11828.493</v>
      </c>
    </row>
    <row r="173" spans="4:28" x14ac:dyDescent="0.2">
      <c r="D173">
        <f>ROUND((Working!Z173*Working!AB173), 2)</f>
        <v>21638.37</v>
      </c>
      <c r="G173">
        <v>4432.05</v>
      </c>
      <c r="H173">
        <v>2456.25</v>
      </c>
      <c r="I173" t="s">
        <v>27</v>
      </c>
      <c r="J173" t="s">
        <v>28</v>
      </c>
      <c r="K173">
        <v>2601.14</v>
      </c>
      <c r="L173">
        <v>22510.05</v>
      </c>
      <c r="M173">
        <v>29107.35</v>
      </c>
      <c r="N173" t="s">
        <v>27</v>
      </c>
      <c r="O173">
        <v>1</v>
      </c>
      <c r="P173">
        <v>2</v>
      </c>
      <c r="Q173" t="s">
        <v>27</v>
      </c>
      <c r="R173" t="s">
        <v>27</v>
      </c>
      <c r="U173" t="s">
        <v>29</v>
      </c>
      <c r="V173" t="s">
        <v>30</v>
      </c>
      <c r="W173" t="s">
        <v>27</v>
      </c>
      <c r="X173" t="s">
        <v>27</v>
      </c>
      <c r="Z173">
        <f>1+(Working!AA173)+IF(Working!Q173="Y",Weights!$D$10,Weights!$C$10)+IF(Working!R173="Y",Weights!$D$11,Weights!$C$11)+IF(Working!J173="Y",Weights!$D$3,Weights!$C$3)+IF(Working!W173="Y",Weights!$D$13,Weights!$C$13)+IF(Working!X173 = "Y", Weights!$D$14, Weights!$C$14) + IF(Working!V173="Y",Weights!$D$12,Weights!$C$12)</f>
        <v>1.6031644926431623</v>
      </c>
      <c r="AA173" cm="1">
        <f t="array" ref="AA173">ABS(( 1 - (1/(1 +(((((IF(Working!N173 = "Y",(_xlfn.IFS(Working!O173 = 0, Weights!$C$8,Working!O173 = 1, Weights!$D$8,Working!O173 = 2, Weights!$E$8,Working!O173 = 3, Weights!$F$8,Working!O173 = 4, Weights!$G$8)), 1))*(Working!L173)) + ((IF(Working!N173 = "Y",(_xlfn.IFS(Working!P173 = 0, Weights!$C$9,Working!P173 = 1, Weights!$D$9,Working!P173 = 2, Weights!$E$9,Working!P173 = 3, Weights!$F$9,Working!P173 = 4, Weights!$G$9)), 1))*(Working!M173))) - (Working!AB173)) / ((((IF(Working!N173 = "Y",(_xlfn.IFS(Working!O173 = 0, Weights!$C$8,Working!O173 = 1, Weights!$D$8,Working!O173 = 2, Weights!$E$8,Working!O173 = 3, Weights!$F$8,Working!O173 = 4, Weights!$G$8)), 1))*(Working!L173)) + ((IF(Working!N173 = "Y",(_xlfn.IFS(Working!P173 = 0, Weights!$C$9,Working!P173 = 1, Weights!$D$9,Working!P173 = 2, Weights!$E$9,Working!P173 = 3, Weights!$F$9,Working!P173 = 4, Weights!$G$9)), 1))*(Working!M173)))))))))</f>
        <v>0.15316449264316234</v>
      </c>
      <c r="AB173">
        <f>((Weights!$B$18)*(Working!G173) + (Weights!$B$19)*(Working!H173) + (Weights!$B$20)*(Working!K173))</f>
        <v>13497.285</v>
      </c>
    </row>
    <row r="174" spans="4:28" x14ac:dyDescent="0.2">
      <c r="D174">
        <f>ROUND((Working!Z174*Working!AB174), 2)</f>
        <v>13589.37</v>
      </c>
      <c r="G174">
        <v>871.69</v>
      </c>
      <c r="H174">
        <v>744.3</v>
      </c>
      <c r="I174" t="s">
        <v>27</v>
      </c>
      <c r="J174" t="s">
        <v>28</v>
      </c>
      <c r="K174">
        <v>4063.11</v>
      </c>
      <c r="L174">
        <v>13103.49</v>
      </c>
      <c r="M174">
        <v>29365.439999999999</v>
      </c>
      <c r="N174" t="s">
        <v>27</v>
      </c>
      <c r="O174">
        <v>0</v>
      </c>
      <c r="P174">
        <v>2</v>
      </c>
      <c r="Q174" t="s">
        <v>27</v>
      </c>
      <c r="R174" t="s">
        <v>27</v>
      </c>
      <c r="U174" t="s">
        <v>29</v>
      </c>
      <c r="V174" t="s">
        <v>30</v>
      </c>
      <c r="W174" t="s">
        <v>27</v>
      </c>
      <c r="X174" t="s">
        <v>27</v>
      </c>
      <c r="Z174">
        <f>1+(Working!AA174)+IF(Working!Q174="Y",Weights!$D$10,Weights!$C$10)+IF(Working!R174="Y",Weights!$D$11,Weights!$C$11)+IF(Working!J174="Y",Weights!$D$3,Weights!$C$3)+IF(Working!W174="Y",Weights!$D$13,Weights!$C$13)+IF(Working!X174 = "Y", Weights!$D$14, Weights!$C$14) + IF(Working!V174="Y",Weights!$D$12,Weights!$C$12)</f>
        <v>1.6381892804014098</v>
      </c>
      <c r="AA174" cm="1">
        <f t="array" ref="AA174">ABS(( 1 - (1/(1 +(((((IF(Working!N174 = "Y",(_xlfn.IFS(Working!O174 = 0, Weights!$C$8,Working!O174 = 1, Weights!$D$8,Working!O174 = 2, Weights!$E$8,Working!O174 = 3, Weights!$F$8,Working!O174 = 4, Weights!$G$8)), 1))*(Working!L174)) + ((IF(Working!N174 = "Y",(_xlfn.IFS(Working!P174 = 0, Weights!$C$9,Working!P174 = 1, Weights!$D$9,Working!P174 = 2, Weights!$E$9,Working!P174 = 3, Weights!$F$9,Working!P174 = 4, Weights!$G$9)), 1))*(Working!M174))) - (Working!AB174)) / ((((IF(Working!N174 = "Y",(_xlfn.IFS(Working!O174 = 0, Weights!$C$8,Working!O174 = 1, Weights!$D$8,Working!O174 = 2, Weights!$E$8,Working!O174 = 3, Weights!$F$8,Working!O174 = 4, Weights!$G$8)), 1))*(Working!L174)) + ((IF(Working!N174 = "Y",(_xlfn.IFS(Working!P174 = 0, Weights!$C$9,Working!P174 = 1, Weights!$D$9,Working!P174 = 2, Weights!$E$9,Working!P174 = 3, Weights!$F$9,Working!P174 = 4, Weights!$G$9)), 1))*(Working!M174)))))))))</f>
        <v>0.18818928040140981</v>
      </c>
      <c r="AB174">
        <f>((Weights!$B$18)*(Working!G174) + (Weights!$B$19)*(Working!H174) + (Weights!$B$20)*(Working!K174))</f>
        <v>8295.36</v>
      </c>
    </row>
    <row r="175" spans="4:28" x14ac:dyDescent="0.2">
      <c r="D175">
        <f>ROUND((Working!Z175*Working!AB175), 2)</f>
        <v>25862.18</v>
      </c>
      <c r="G175">
        <v>3561.01</v>
      </c>
      <c r="H175">
        <v>1562.49</v>
      </c>
      <c r="I175" t="s">
        <v>27</v>
      </c>
      <c r="J175" t="s">
        <v>28</v>
      </c>
      <c r="K175">
        <v>4001.19</v>
      </c>
      <c r="L175">
        <v>19924.169999999998</v>
      </c>
      <c r="M175">
        <v>19225.599999999999</v>
      </c>
      <c r="N175" t="s">
        <v>27</v>
      </c>
      <c r="O175">
        <v>1</v>
      </c>
      <c r="P175">
        <v>2</v>
      </c>
      <c r="Q175" t="s">
        <v>27</v>
      </c>
      <c r="R175" t="s">
        <v>27</v>
      </c>
      <c r="U175" t="s">
        <v>29</v>
      </c>
      <c r="V175" t="s">
        <v>30</v>
      </c>
      <c r="W175" t="s">
        <v>27</v>
      </c>
      <c r="X175" t="s">
        <v>27</v>
      </c>
      <c r="Z175">
        <f>1+(Working!AA175)+IF(Working!Q175="Y",Weights!$D$10,Weights!$C$10)+IF(Working!R175="Y",Weights!$D$11,Weights!$C$11)+IF(Working!J175="Y",Weights!$D$3,Weights!$C$3)+IF(Working!W175="Y",Weights!$D$13,Weights!$C$13)+IF(Working!X175 = "Y", Weights!$D$14, Weights!$C$14) + IF(Working!V175="Y",Weights!$D$12,Weights!$C$12)</f>
        <v>1.9565450655542169</v>
      </c>
      <c r="AA175" cm="1">
        <f t="array" ref="AA175">ABS(( 1 - (1/(1 +(((((IF(Working!N175 = "Y",(_xlfn.IFS(Working!O175 = 0, Weights!$C$8,Working!O175 = 1, Weights!$D$8,Working!O175 = 2, Weights!$E$8,Working!O175 = 3, Weights!$F$8,Working!O175 = 4, Weights!$G$8)), 1))*(Working!L175)) + ((IF(Working!N175 = "Y",(_xlfn.IFS(Working!P175 = 0, Weights!$C$9,Working!P175 = 1, Weights!$D$9,Working!P175 = 2, Weights!$E$9,Working!P175 = 3, Weights!$F$9,Working!P175 = 4, Weights!$G$9)), 1))*(Working!M175))) - (Working!AB175)) / ((((IF(Working!N175 = "Y",(_xlfn.IFS(Working!O175 = 0, Weights!$C$8,Working!O175 = 1, Weights!$D$8,Working!O175 = 2, Weights!$E$8,Working!O175 = 3, Weights!$F$8,Working!O175 = 4, Weights!$G$8)), 1))*(Working!L175)) + ((IF(Working!N175 = "Y",(_xlfn.IFS(Working!P175 = 0, Weights!$C$9,Working!P175 = 1, Weights!$D$9,Working!P175 = 2, Weights!$E$9,Working!P175 = 3, Weights!$F$9,Working!P175 = 4, Weights!$G$9)), 1))*(Working!M175)))))))))</f>
        <v>0.50654506555421697</v>
      </c>
      <c r="AB175">
        <f>((Weights!$B$18)*(Working!G175) + (Weights!$B$19)*(Working!H175) + (Weights!$B$20)*(Working!K175))</f>
        <v>13218.288</v>
      </c>
    </row>
    <row r="176" spans="4:28" x14ac:dyDescent="0.2">
      <c r="D176">
        <f>ROUND((Working!Z176*Working!AB176), 2)</f>
        <v>23797.16</v>
      </c>
      <c r="G176">
        <v>6535.48</v>
      </c>
      <c r="H176">
        <v>985.66</v>
      </c>
      <c r="I176" t="s">
        <v>27</v>
      </c>
      <c r="J176" t="s">
        <v>28</v>
      </c>
      <c r="K176">
        <v>2982.82</v>
      </c>
      <c r="L176">
        <v>21839.43</v>
      </c>
      <c r="M176">
        <v>16808.18</v>
      </c>
      <c r="N176" t="s">
        <v>27</v>
      </c>
      <c r="O176">
        <v>1</v>
      </c>
      <c r="P176">
        <v>4</v>
      </c>
      <c r="Q176" t="s">
        <v>27</v>
      </c>
      <c r="R176" t="s">
        <v>27</v>
      </c>
      <c r="U176" t="s">
        <v>29</v>
      </c>
      <c r="V176" t="s">
        <v>30</v>
      </c>
      <c r="W176" t="s">
        <v>27</v>
      </c>
      <c r="X176" t="s">
        <v>27</v>
      </c>
      <c r="Z176">
        <f>1+(Working!AA176)+IF(Working!Q176="Y",Weights!$D$10,Weights!$C$10)+IF(Working!R176="Y",Weights!$D$11,Weights!$C$11)+IF(Working!J176="Y",Weights!$D$3,Weights!$C$3)+IF(Working!W176="Y",Weights!$D$13,Weights!$C$13)+IF(Working!X176 = "Y", Weights!$D$14, Weights!$C$14) + IF(Working!V176="Y",Weights!$D$12,Weights!$C$12)</f>
        <v>1.5392490027090011</v>
      </c>
      <c r="AA176" cm="1">
        <f t="array" ref="AA176">ABS(( 1 - (1/(1 +(((((IF(Working!N176 = "Y",(_xlfn.IFS(Working!O176 = 0, Weights!$C$8,Working!O176 = 1, Weights!$D$8,Working!O176 = 2, Weights!$E$8,Working!O176 = 3, Weights!$F$8,Working!O176 = 4, Weights!$G$8)), 1))*(Working!L176)) + ((IF(Working!N176 = "Y",(_xlfn.IFS(Working!P176 = 0, Weights!$C$9,Working!P176 = 1, Weights!$D$9,Working!P176 = 2, Weights!$E$9,Working!P176 = 3, Weights!$F$9,Working!P176 = 4, Weights!$G$9)), 1))*(Working!M176))) - (Working!AB176)) / ((((IF(Working!N176 = "Y",(_xlfn.IFS(Working!O176 = 0, Weights!$C$8,Working!O176 = 1, Weights!$D$8,Working!O176 = 2, Weights!$E$8,Working!O176 = 3, Weights!$F$8,Working!O176 = 4, Weights!$G$8)), 1))*(Working!L176)) + ((IF(Working!N176 = "Y",(_xlfn.IFS(Working!P176 = 0, Weights!$C$9,Working!P176 = 1, Weights!$D$9,Working!P176 = 2, Weights!$E$9,Working!P176 = 3, Weights!$F$9,Working!P176 = 4, Weights!$G$9)), 1))*(Working!M176)))))))))</f>
        <v>8.9249002709001268E-2</v>
      </c>
      <c r="AB176">
        <f>((Weights!$B$18)*(Working!G176) + (Weights!$B$19)*(Working!H176) + (Weights!$B$20)*(Working!K176))</f>
        <v>15460.241999999998</v>
      </c>
    </row>
    <row r="177" spans="4:28" x14ac:dyDescent="0.2">
      <c r="D177">
        <f>ROUND((Working!Z177*Working!AB177), 2)</f>
        <v>238808.38</v>
      </c>
      <c r="G177">
        <v>7406.4</v>
      </c>
      <c r="H177">
        <v>1773.01</v>
      </c>
      <c r="I177" t="s">
        <v>27</v>
      </c>
      <c r="J177" t="s">
        <v>28</v>
      </c>
      <c r="K177">
        <v>4741.2</v>
      </c>
      <c r="L177">
        <v>13058.99</v>
      </c>
      <c r="M177">
        <v>18192.419999999998</v>
      </c>
      <c r="N177" t="s">
        <v>27</v>
      </c>
      <c r="O177">
        <v>0</v>
      </c>
      <c r="P177">
        <v>2</v>
      </c>
      <c r="Q177" t="s">
        <v>27</v>
      </c>
      <c r="R177" t="s">
        <v>27</v>
      </c>
      <c r="U177" t="s">
        <v>29</v>
      </c>
      <c r="V177" t="s">
        <v>30</v>
      </c>
      <c r="W177" t="s">
        <v>27</v>
      </c>
      <c r="X177" t="s">
        <v>27</v>
      </c>
      <c r="Z177">
        <f>1+(Working!AA177)+IF(Working!Q177="Y",Weights!$D$10,Weights!$C$10)+IF(Working!R177="Y",Weights!$D$11,Weights!$C$11)+IF(Working!J177="Y",Weights!$D$3,Weights!$C$3)+IF(Working!W177="Y",Weights!$D$13,Weights!$C$13)+IF(Working!X177 = "Y", Weights!$D$14, Weights!$C$14) + IF(Working!V177="Y",Weights!$D$12,Weights!$C$12)</f>
        <v>11.735625252466949</v>
      </c>
      <c r="AA177" cm="1">
        <f t="array" ref="AA177">ABS(( 1 - (1/(1 +(((((IF(Working!N177 = "Y",(_xlfn.IFS(Working!O177 = 0, Weights!$C$8,Working!O177 = 1, Weights!$D$8,Working!O177 = 2, Weights!$E$8,Working!O177 = 3, Weights!$F$8,Working!O177 = 4, Weights!$G$8)), 1))*(Working!L177)) + ((IF(Working!N177 = "Y",(_xlfn.IFS(Working!P177 = 0, Weights!$C$9,Working!P177 = 1, Weights!$D$9,Working!P177 = 2, Weights!$E$9,Working!P177 = 3, Weights!$F$9,Working!P177 = 4, Weights!$G$9)), 1))*(Working!M177))) - (Working!AB177)) / ((((IF(Working!N177 = "Y",(_xlfn.IFS(Working!O177 = 0, Weights!$C$8,Working!O177 = 1, Weights!$D$8,Working!O177 = 2, Weights!$E$8,Working!O177 = 3, Weights!$F$8,Working!O177 = 4, Weights!$G$8)), 1))*(Working!L177)) + ((IF(Working!N177 = "Y",(_xlfn.IFS(Working!P177 = 0, Weights!$C$9,Working!P177 = 1, Weights!$D$9,Working!P177 = 2, Weights!$E$9,Working!P177 = 3, Weights!$F$9,Working!P177 = 4, Weights!$G$9)), 1))*(Working!M177)))))))))</f>
        <v>10.28562525246695</v>
      </c>
      <c r="AB177">
        <f>((Weights!$B$18)*(Working!G177) + (Weights!$B$19)*(Working!H177) + (Weights!$B$20)*(Working!K177))</f>
        <v>20349.011999999999</v>
      </c>
    </row>
    <row r="178" spans="4:28" x14ac:dyDescent="0.2">
      <c r="D178">
        <f>ROUND((Working!Z178*Working!AB178), 2)</f>
        <v>31511.8</v>
      </c>
      <c r="G178">
        <v>6778.27</v>
      </c>
      <c r="H178">
        <v>1652.1</v>
      </c>
      <c r="I178" t="s">
        <v>27</v>
      </c>
      <c r="J178" t="s">
        <v>28</v>
      </c>
      <c r="K178">
        <v>4396.37</v>
      </c>
      <c r="L178">
        <v>16470.09</v>
      </c>
      <c r="M178">
        <v>18387.349999999999</v>
      </c>
      <c r="N178" t="s">
        <v>27</v>
      </c>
      <c r="O178">
        <v>1</v>
      </c>
      <c r="P178">
        <v>4</v>
      </c>
      <c r="Q178" t="s">
        <v>27</v>
      </c>
      <c r="R178" t="s">
        <v>27</v>
      </c>
      <c r="U178" t="s">
        <v>29</v>
      </c>
      <c r="V178" t="s">
        <v>30</v>
      </c>
      <c r="W178" t="s">
        <v>27</v>
      </c>
      <c r="X178" t="s">
        <v>27</v>
      </c>
      <c r="Z178">
        <f>1+(Working!AA178)+IF(Working!Q178="Y",Weights!$D$10,Weights!$C$10)+IF(Working!R178="Y",Weights!$D$11,Weights!$C$11)+IF(Working!J178="Y",Weights!$D$3,Weights!$C$3)+IF(Working!W178="Y",Weights!$D$13,Weights!$C$13)+IF(Working!X178 = "Y", Weights!$D$14, Weights!$C$14) + IF(Working!V178="Y",Weights!$D$12,Weights!$C$12)</f>
        <v>1.681124300273767</v>
      </c>
      <c r="AA178" cm="1">
        <f t="array" ref="AA178">ABS(( 1 - (1/(1 +(((((IF(Working!N178 = "Y",(_xlfn.IFS(Working!O178 = 0, Weights!$C$8,Working!O178 = 1, Weights!$D$8,Working!O178 = 2, Weights!$E$8,Working!O178 = 3, Weights!$F$8,Working!O178 = 4, Weights!$G$8)), 1))*(Working!L178)) + ((IF(Working!N178 = "Y",(_xlfn.IFS(Working!P178 = 0, Weights!$C$9,Working!P178 = 1, Weights!$D$9,Working!P178 = 2, Weights!$E$9,Working!P178 = 3, Weights!$F$9,Working!P178 = 4, Weights!$G$9)), 1))*(Working!M178))) - (Working!AB178)) / ((((IF(Working!N178 = "Y",(_xlfn.IFS(Working!O178 = 0, Weights!$C$8,Working!O178 = 1, Weights!$D$8,Working!O178 = 2, Weights!$E$8,Working!O178 = 3, Weights!$F$8,Working!O178 = 4, Weights!$G$8)), 1))*(Working!L178)) + ((IF(Working!N178 = "Y",(_xlfn.IFS(Working!P178 = 0, Weights!$C$9,Working!P178 = 1, Weights!$D$9,Working!P178 = 2, Weights!$E$9,Working!P178 = 3, Weights!$F$9,Working!P178 = 4, Weights!$G$9)), 1))*(Working!M178)))))))))</f>
        <v>0.23112430027376707</v>
      </c>
      <c r="AB178">
        <f>((Weights!$B$18)*(Working!G178) + (Weights!$B$19)*(Working!H178) + (Weights!$B$20)*(Working!K178))</f>
        <v>18744.480000000003</v>
      </c>
    </row>
    <row r="179" spans="4:28" x14ac:dyDescent="0.2">
      <c r="D179">
        <f>ROUND((Working!Z179*Working!AB179), 2)</f>
        <v>33471.9</v>
      </c>
      <c r="G179">
        <v>8819.89</v>
      </c>
      <c r="H179">
        <v>2053.12</v>
      </c>
      <c r="I179" t="s">
        <v>27</v>
      </c>
      <c r="J179" t="s">
        <v>28</v>
      </c>
      <c r="K179">
        <v>3659</v>
      </c>
      <c r="L179">
        <v>26912.99</v>
      </c>
      <c r="M179">
        <v>29210.53</v>
      </c>
      <c r="N179" t="s">
        <v>27</v>
      </c>
      <c r="O179">
        <v>0</v>
      </c>
      <c r="P179">
        <v>3</v>
      </c>
      <c r="Q179" t="s">
        <v>27</v>
      </c>
      <c r="R179" t="s">
        <v>27</v>
      </c>
      <c r="U179" t="s">
        <v>29</v>
      </c>
      <c r="V179" t="s">
        <v>30</v>
      </c>
      <c r="W179" t="s">
        <v>27</v>
      </c>
      <c r="X179" t="s">
        <v>27</v>
      </c>
      <c r="Z179">
        <f>1+(Working!AA179)+IF(Working!Q179="Y",Weights!$D$10,Weights!$C$10)+IF(Working!R179="Y",Weights!$D$11,Weights!$C$11)+IF(Working!J179="Y",Weights!$D$3,Weights!$C$3)+IF(Working!W179="Y",Weights!$D$13,Weights!$C$13)+IF(Working!X179 = "Y", Weights!$D$14, Weights!$C$14) + IF(Working!V179="Y",Weights!$D$12,Weights!$C$12)</f>
        <v>1.580198900991965</v>
      </c>
      <c r="AA179" cm="1">
        <f t="array" ref="AA179">ABS(( 1 - (1/(1 +(((((IF(Working!N179 = "Y",(_xlfn.IFS(Working!O179 = 0, Weights!$C$8,Working!O179 = 1, Weights!$D$8,Working!O179 = 2, Weights!$E$8,Working!O179 = 3, Weights!$F$8,Working!O179 = 4, Weights!$G$8)), 1))*(Working!L179)) + ((IF(Working!N179 = "Y",(_xlfn.IFS(Working!P179 = 0, Weights!$C$9,Working!P179 = 1, Weights!$D$9,Working!P179 = 2, Weights!$E$9,Working!P179 = 3, Weights!$F$9,Working!P179 = 4, Weights!$G$9)), 1))*(Working!M179))) - (Working!AB179)) / ((((IF(Working!N179 = "Y",(_xlfn.IFS(Working!O179 = 0, Weights!$C$8,Working!O179 = 1, Weights!$D$8,Working!O179 = 2, Weights!$E$8,Working!O179 = 3, Weights!$F$8,Working!O179 = 4, Weights!$G$8)), 1))*(Working!L179)) + ((IF(Working!N179 = "Y",(_xlfn.IFS(Working!P179 = 0, Weights!$C$9,Working!P179 = 1, Weights!$D$9,Working!P179 = 2, Weights!$E$9,Working!P179 = 3, Weights!$F$9,Working!P179 = 4, Weights!$G$9)), 1))*(Working!M179)))))))))</f>
        <v>0.13019890099196496</v>
      </c>
      <c r="AB179">
        <f>((Weights!$B$18)*(Working!G179) + (Weights!$B$19)*(Working!H179) + (Weights!$B$20)*(Working!K179))</f>
        <v>21182.078999999998</v>
      </c>
    </row>
    <row r="180" spans="4:28" x14ac:dyDescent="0.2">
      <c r="D180">
        <f>ROUND((Working!Z180*Working!AB180), 2)</f>
        <v>150757.48000000001</v>
      </c>
      <c r="G180">
        <v>8923.2900000000009</v>
      </c>
      <c r="H180">
        <v>1119.96</v>
      </c>
      <c r="I180" t="s">
        <v>27</v>
      </c>
      <c r="J180" t="s">
        <v>28</v>
      </c>
      <c r="K180">
        <v>3110.81</v>
      </c>
      <c r="L180">
        <v>14719.23</v>
      </c>
      <c r="M180">
        <v>15068.38</v>
      </c>
      <c r="N180" t="s">
        <v>27</v>
      </c>
      <c r="O180">
        <v>1</v>
      </c>
      <c r="P180">
        <v>3</v>
      </c>
      <c r="Q180" t="s">
        <v>27</v>
      </c>
      <c r="R180" t="s">
        <v>27</v>
      </c>
      <c r="U180" t="s">
        <v>29</v>
      </c>
      <c r="V180" t="s">
        <v>30</v>
      </c>
      <c r="W180" t="s">
        <v>27</v>
      </c>
      <c r="X180" t="s">
        <v>27</v>
      </c>
      <c r="Z180">
        <f>1+(Working!AA180)+IF(Working!Q180="Y",Weights!$D$10,Weights!$C$10)+IF(Working!R180="Y",Weights!$D$11,Weights!$C$11)+IF(Working!J180="Y",Weights!$D$3,Weights!$C$3)+IF(Working!W180="Y",Weights!$D$13,Weights!$C$13)+IF(Working!X180 = "Y", Weights!$D$14, Weights!$C$14) + IF(Working!V180="Y",Weights!$D$12,Weights!$C$12)</f>
        <v>7.7729668404500192</v>
      </c>
      <c r="AA180" cm="1">
        <f t="array" ref="AA180">ABS(( 1 - (1/(1 +(((((IF(Working!N180 = "Y",(_xlfn.IFS(Working!O180 = 0, Weights!$C$8,Working!O180 = 1, Weights!$D$8,Working!O180 = 2, Weights!$E$8,Working!O180 = 3, Weights!$F$8,Working!O180 = 4, Weights!$G$8)), 1))*(Working!L180)) + ((IF(Working!N180 = "Y",(_xlfn.IFS(Working!P180 = 0, Weights!$C$9,Working!P180 = 1, Weights!$D$9,Working!P180 = 2, Weights!$E$9,Working!P180 = 3, Weights!$F$9,Working!P180 = 4, Weights!$G$9)), 1))*(Working!M180))) - (Working!AB180)) / ((((IF(Working!N180 = "Y",(_xlfn.IFS(Working!O180 = 0, Weights!$C$8,Working!O180 = 1, Weights!$D$8,Working!O180 = 2, Weights!$E$8,Working!O180 = 3, Weights!$F$8,Working!O180 = 4, Weights!$G$8)), 1))*(Working!L180)) + ((IF(Working!N180 = "Y",(_xlfn.IFS(Working!P180 = 0, Weights!$C$9,Working!P180 = 1, Weights!$D$9,Working!P180 = 2, Weights!$E$9,Working!P180 = 3, Weights!$F$9,Working!P180 = 4, Weights!$G$9)), 1))*(Working!M180)))))))))</f>
        <v>6.322966840450019</v>
      </c>
      <c r="AB180">
        <f>((Weights!$B$18)*(Working!G180) + (Weights!$B$19)*(Working!H180) + (Weights!$B$20)*(Working!K180))</f>
        <v>19395.101999999999</v>
      </c>
    </row>
    <row r="181" spans="4:28" x14ac:dyDescent="0.2">
      <c r="D181">
        <f>ROUND((Working!Z181*Working!AB181), 2)</f>
        <v>21581.06</v>
      </c>
      <c r="G181">
        <v>2984.54</v>
      </c>
      <c r="H181">
        <v>2240.75</v>
      </c>
      <c r="I181" t="s">
        <v>27</v>
      </c>
      <c r="J181" t="s">
        <v>28</v>
      </c>
      <c r="K181">
        <v>3535.04</v>
      </c>
      <c r="L181">
        <v>16754.63</v>
      </c>
      <c r="M181">
        <v>27515.16</v>
      </c>
      <c r="N181" t="s">
        <v>27</v>
      </c>
      <c r="O181">
        <v>1</v>
      </c>
      <c r="P181">
        <v>4</v>
      </c>
      <c r="Q181" t="s">
        <v>27</v>
      </c>
      <c r="R181" t="s">
        <v>27</v>
      </c>
      <c r="U181" t="s">
        <v>29</v>
      </c>
      <c r="V181" t="s">
        <v>30</v>
      </c>
      <c r="W181" t="s">
        <v>27</v>
      </c>
      <c r="X181" t="s">
        <v>27</v>
      </c>
      <c r="Z181">
        <f>1+(Working!AA181)+IF(Working!Q181="Y",Weights!$D$10,Weights!$C$10)+IF(Working!R181="Y",Weights!$D$11,Weights!$C$11)+IF(Working!J181="Y",Weights!$D$3,Weights!$C$3)+IF(Working!W181="Y",Weights!$D$13,Weights!$C$13)+IF(Working!X181 = "Y", Weights!$D$14, Weights!$C$14) + IF(Working!V181="Y",Weights!$D$12,Weights!$C$12)</f>
        <v>1.7308785644334879</v>
      </c>
      <c r="AA181" cm="1">
        <f t="array" ref="AA181">ABS(( 1 - (1/(1 +(((((IF(Working!N181 = "Y",(_xlfn.IFS(Working!O181 = 0, Weights!$C$8,Working!O181 = 1, Weights!$D$8,Working!O181 = 2, Weights!$E$8,Working!O181 = 3, Weights!$F$8,Working!O181 = 4, Weights!$G$8)), 1))*(Working!L181)) + ((IF(Working!N181 = "Y",(_xlfn.IFS(Working!P181 = 0, Weights!$C$9,Working!P181 = 1, Weights!$D$9,Working!P181 = 2, Weights!$E$9,Working!P181 = 3, Weights!$F$9,Working!P181 = 4, Weights!$G$9)), 1))*(Working!M181))) - (Working!AB181)) / ((((IF(Working!N181 = "Y",(_xlfn.IFS(Working!O181 = 0, Weights!$C$8,Working!O181 = 1, Weights!$D$8,Working!O181 = 2, Weights!$E$8,Working!O181 = 3, Weights!$F$8,Working!O181 = 4, Weights!$G$8)), 1))*(Working!L181)) + ((IF(Working!N181 = "Y",(_xlfn.IFS(Working!P181 = 0, Weights!$C$9,Working!P181 = 1, Weights!$D$9,Working!P181 = 2, Weights!$E$9,Working!P181 = 3, Weights!$F$9,Working!P181 = 4, Weights!$G$9)), 1))*(Working!M181)))))))))</f>
        <v>0.2808785644334878</v>
      </c>
      <c r="AB181">
        <f>((Weights!$B$18)*(Working!G181) + (Weights!$B$19)*(Working!H181) + (Weights!$B$20)*(Working!K181))</f>
        <v>12468.269999999999</v>
      </c>
    </row>
    <row r="182" spans="4:28" x14ac:dyDescent="0.2">
      <c r="D182">
        <f>ROUND((Working!Z182*Working!AB182), 2)</f>
        <v>28885.57</v>
      </c>
      <c r="G182">
        <v>6498.11</v>
      </c>
      <c r="H182">
        <v>1586.87</v>
      </c>
      <c r="I182" t="s">
        <v>27</v>
      </c>
      <c r="J182" t="s">
        <v>28</v>
      </c>
      <c r="K182">
        <v>3988.06</v>
      </c>
      <c r="L182">
        <v>28584.15</v>
      </c>
      <c r="M182">
        <v>19335.12</v>
      </c>
      <c r="N182" t="s">
        <v>27</v>
      </c>
      <c r="O182">
        <v>0</v>
      </c>
      <c r="P182">
        <v>3</v>
      </c>
      <c r="Q182" t="s">
        <v>27</v>
      </c>
      <c r="R182" t="s">
        <v>27</v>
      </c>
      <c r="U182" t="s">
        <v>29</v>
      </c>
      <c r="V182" t="s">
        <v>30</v>
      </c>
      <c r="W182" t="s">
        <v>27</v>
      </c>
      <c r="X182" t="s">
        <v>27</v>
      </c>
      <c r="Z182">
        <f>1+(Working!AA182)+IF(Working!Q182="Y",Weights!$D$10,Weights!$C$10)+IF(Working!R182="Y",Weights!$D$11,Weights!$C$11)+IF(Working!J182="Y",Weights!$D$3,Weights!$C$3)+IF(Working!W182="Y",Weights!$D$13,Weights!$C$13)+IF(Working!X182 = "Y", Weights!$D$14, Weights!$C$14) + IF(Working!V182="Y",Weights!$D$12,Weights!$C$12)</f>
        <v>1.6381075058917944</v>
      </c>
      <c r="AA182" cm="1">
        <f t="array" ref="AA182">ABS(( 1 - (1/(1 +(((((IF(Working!N182 = "Y",(_xlfn.IFS(Working!O182 = 0, Weights!$C$8,Working!O182 = 1, Weights!$D$8,Working!O182 = 2, Weights!$E$8,Working!O182 = 3, Weights!$F$8,Working!O182 = 4, Weights!$G$8)), 1))*(Working!L182)) + ((IF(Working!N182 = "Y",(_xlfn.IFS(Working!P182 = 0, Weights!$C$9,Working!P182 = 1, Weights!$D$9,Working!P182 = 2, Weights!$E$9,Working!P182 = 3, Weights!$F$9,Working!P182 = 4, Weights!$G$9)), 1))*(Working!M182))) - (Working!AB182)) / ((((IF(Working!N182 = "Y",(_xlfn.IFS(Working!O182 = 0, Weights!$C$8,Working!O182 = 1, Weights!$D$8,Working!O182 = 2, Weights!$E$8,Working!O182 = 3, Weights!$F$8,Working!O182 = 4, Weights!$G$8)), 1))*(Working!L182)) + ((IF(Working!N182 = "Y",(_xlfn.IFS(Working!P182 = 0, Weights!$C$9,Working!P182 = 1, Weights!$D$9,Working!P182 = 2, Weights!$E$9,Working!P182 = 3, Weights!$F$9,Working!P182 = 4, Weights!$G$9)), 1))*(Working!M182)))))))))</f>
        <v>0.18810750589179448</v>
      </c>
      <c r="AB182">
        <f>((Weights!$B$18)*(Working!G182) + (Weights!$B$19)*(Working!H182) + (Weights!$B$20)*(Working!K182))</f>
        <v>17633.499</v>
      </c>
    </row>
    <row r="183" spans="4:28" x14ac:dyDescent="0.2">
      <c r="D183">
        <f>ROUND((Working!Z183*Working!AB183), 2)</f>
        <v>31806.15</v>
      </c>
      <c r="G183">
        <v>7808.71</v>
      </c>
      <c r="H183">
        <v>1485.11</v>
      </c>
      <c r="I183" t="s">
        <v>27</v>
      </c>
      <c r="J183" t="s">
        <v>28</v>
      </c>
      <c r="K183">
        <v>3579.76</v>
      </c>
      <c r="L183">
        <v>23344.41</v>
      </c>
      <c r="M183">
        <v>26580.68</v>
      </c>
      <c r="N183" t="s">
        <v>27</v>
      </c>
      <c r="O183">
        <v>0</v>
      </c>
      <c r="P183">
        <v>4</v>
      </c>
      <c r="Q183" t="s">
        <v>27</v>
      </c>
      <c r="R183" t="s">
        <v>27</v>
      </c>
      <c r="U183" t="s">
        <v>29</v>
      </c>
      <c r="V183" t="s">
        <v>30</v>
      </c>
      <c r="W183" t="s">
        <v>27</v>
      </c>
      <c r="X183" t="s">
        <v>27</v>
      </c>
      <c r="Z183">
        <f>1+(Working!AA183)+IF(Working!Q183="Y",Weights!$D$10,Weights!$C$10)+IF(Working!R183="Y",Weights!$D$11,Weights!$C$11)+IF(Working!J183="Y",Weights!$D$3,Weights!$C$3)+IF(Working!W183="Y",Weights!$D$13,Weights!$C$13)+IF(Working!X183 = "Y", Weights!$D$14, Weights!$C$14) + IF(Working!V183="Y",Weights!$D$12,Weights!$C$12)</f>
        <v>1.6860020470688697</v>
      </c>
      <c r="AA183" cm="1">
        <f t="array" ref="AA183">ABS(( 1 - (1/(1 +(((((IF(Working!N183 = "Y",(_xlfn.IFS(Working!O183 = 0, Weights!$C$8,Working!O183 = 1, Weights!$D$8,Working!O183 = 2, Weights!$E$8,Working!O183 = 3, Weights!$F$8,Working!O183 = 4, Weights!$G$8)), 1))*(Working!L183)) + ((IF(Working!N183 = "Y",(_xlfn.IFS(Working!P183 = 0, Weights!$C$9,Working!P183 = 1, Weights!$D$9,Working!P183 = 2, Weights!$E$9,Working!P183 = 3, Weights!$F$9,Working!P183 = 4, Weights!$G$9)), 1))*(Working!M183))) - (Working!AB183)) / ((((IF(Working!N183 = "Y",(_xlfn.IFS(Working!O183 = 0, Weights!$C$8,Working!O183 = 1, Weights!$D$8,Working!O183 = 2, Weights!$E$8,Working!O183 = 3, Weights!$F$8,Working!O183 = 4, Weights!$G$8)), 1))*(Working!L183)) + ((IF(Working!N183 = "Y",(_xlfn.IFS(Working!P183 = 0, Weights!$C$9,Working!P183 = 1, Weights!$D$9,Working!P183 = 2, Weights!$E$9,Working!P183 = 3, Weights!$F$9,Working!P183 = 4, Weights!$G$9)), 1))*(Working!M183)))))))))</f>
        <v>0.23600204706886974</v>
      </c>
      <c r="AB183">
        <f>((Weights!$B$18)*(Working!G183) + (Weights!$B$19)*(Working!H183) + (Weights!$B$20)*(Working!K183))</f>
        <v>18864.837</v>
      </c>
    </row>
    <row r="184" spans="4:28" x14ac:dyDescent="0.2">
      <c r="D184">
        <f>ROUND((Working!Z184*Working!AB184), 2)</f>
        <v>13617.75</v>
      </c>
      <c r="G184">
        <v>2550.73</v>
      </c>
      <c r="H184">
        <v>768.38</v>
      </c>
      <c r="I184" t="s">
        <v>27</v>
      </c>
      <c r="J184" t="s">
        <v>28</v>
      </c>
      <c r="K184">
        <v>2058.87</v>
      </c>
      <c r="L184">
        <v>16531.47</v>
      </c>
      <c r="M184">
        <v>13071.17</v>
      </c>
      <c r="N184" t="s">
        <v>27</v>
      </c>
      <c r="O184">
        <v>1</v>
      </c>
      <c r="P184">
        <v>4</v>
      </c>
      <c r="Q184" t="s">
        <v>27</v>
      </c>
      <c r="R184" t="s">
        <v>27</v>
      </c>
      <c r="U184" t="s">
        <v>29</v>
      </c>
      <c r="V184" t="s">
        <v>30</v>
      </c>
      <c r="W184" t="s">
        <v>27</v>
      </c>
      <c r="X184" t="s">
        <v>27</v>
      </c>
      <c r="Z184">
        <f>1+(Working!AA184)+IF(Working!Q184="Y",Weights!$D$10,Weights!$C$10)+IF(Working!R184="Y",Weights!$D$11,Weights!$C$11)+IF(Working!J184="Y",Weights!$D$3,Weights!$C$3)+IF(Working!W184="Y",Weights!$D$13,Weights!$C$13)+IF(Working!X184 = "Y", Weights!$D$14, Weights!$C$14) + IF(Working!V184="Y",Weights!$D$12,Weights!$C$12)</f>
        <v>1.7377436972809697</v>
      </c>
      <c r="AA184" cm="1">
        <f t="array" ref="AA184">ABS(( 1 - (1/(1 +(((((IF(Working!N184 = "Y",(_xlfn.IFS(Working!O184 = 0, Weights!$C$8,Working!O184 = 1, Weights!$D$8,Working!O184 = 2, Weights!$E$8,Working!O184 = 3, Weights!$F$8,Working!O184 = 4, Weights!$G$8)), 1))*(Working!L184)) + ((IF(Working!N184 = "Y",(_xlfn.IFS(Working!P184 = 0, Weights!$C$9,Working!P184 = 1, Weights!$D$9,Working!P184 = 2, Weights!$E$9,Working!P184 = 3, Weights!$F$9,Working!P184 = 4, Weights!$G$9)), 1))*(Working!M184))) - (Working!AB184)) / ((((IF(Working!N184 = "Y",(_xlfn.IFS(Working!O184 = 0, Weights!$C$8,Working!O184 = 1, Weights!$D$8,Working!O184 = 2, Weights!$E$8,Working!O184 = 3, Weights!$F$8,Working!O184 = 4, Weights!$G$8)), 1))*(Working!L184)) + ((IF(Working!N184 = "Y",(_xlfn.IFS(Working!P184 = 0, Weights!$C$9,Working!P184 = 1, Weights!$D$9,Working!P184 = 2, Weights!$E$9,Working!P184 = 3, Weights!$F$9,Working!P184 = 4, Weights!$G$9)), 1))*(Working!M184)))))))))</f>
        <v>0.28774369728096971</v>
      </c>
      <c r="AB184">
        <f>((Weights!$B$18)*(Working!G184) + (Weights!$B$19)*(Working!H184) + (Weights!$B$20)*(Working!K184))</f>
        <v>7836.4560000000001</v>
      </c>
    </row>
    <row r="185" spans="4:28" x14ac:dyDescent="0.2">
      <c r="D185">
        <f>ROUND((Working!Z185*Working!AB185), 2)</f>
        <v>8211.99</v>
      </c>
      <c r="G185">
        <v>1089.96</v>
      </c>
      <c r="H185">
        <v>870.79</v>
      </c>
      <c r="I185" t="s">
        <v>27</v>
      </c>
      <c r="J185" t="s">
        <v>28</v>
      </c>
      <c r="K185">
        <v>1085.8</v>
      </c>
      <c r="L185">
        <v>25333.75</v>
      </c>
      <c r="M185">
        <v>22822.77</v>
      </c>
      <c r="N185" t="s">
        <v>27</v>
      </c>
      <c r="O185">
        <v>0</v>
      </c>
      <c r="P185">
        <v>4</v>
      </c>
      <c r="Q185" t="s">
        <v>27</v>
      </c>
      <c r="R185" t="s">
        <v>27</v>
      </c>
      <c r="U185" t="s">
        <v>29</v>
      </c>
      <c r="V185" t="s">
        <v>30</v>
      </c>
      <c r="W185" t="s">
        <v>27</v>
      </c>
      <c r="X185" t="s">
        <v>27</v>
      </c>
      <c r="Z185">
        <f>1+(Working!AA185)+IF(Working!Q185="Y",Weights!$D$10,Weights!$C$10)+IF(Working!R185="Y",Weights!$D$11,Weights!$C$11)+IF(Working!J185="Y",Weights!$D$3,Weights!$C$3)+IF(Working!W185="Y",Weights!$D$13,Weights!$C$13)+IF(Working!X185 = "Y", Weights!$D$14, Weights!$C$14) + IF(Working!V185="Y",Weights!$D$12,Weights!$C$12)</f>
        <v>1.9059581313438774</v>
      </c>
      <c r="AA185" cm="1">
        <f t="array" ref="AA185">ABS(( 1 - (1/(1 +(((((IF(Working!N185 = "Y",(_xlfn.IFS(Working!O185 = 0, Weights!$C$8,Working!O185 = 1, Weights!$D$8,Working!O185 = 2, Weights!$E$8,Working!O185 = 3, Weights!$F$8,Working!O185 = 4, Weights!$G$8)), 1))*(Working!L185)) + ((IF(Working!N185 = "Y",(_xlfn.IFS(Working!P185 = 0, Weights!$C$9,Working!P185 = 1, Weights!$D$9,Working!P185 = 2, Weights!$E$9,Working!P185 = 3, Weights!$F$9,Working!P185 = 4, Weights!$G$9)), 1))*(Working!M185))) - (Working!AB185)) / ((((IF(Working!N185 = "Y",(_xlfn.IFS(Working!O185 = 0, Weights!$C$8,Working!O185 = 1, Weights!$D$8,Working!O185 = 2, Weights!$E$8,Working!O185 = 3, Weights!$F$8,Working!O185 = 4, Weights!$G$8)), 1))*(Working!L185)) + ((IF(Working!N185 = "Y",(_xlfn.IFS(Working!P185 = 0, Weights!$C$9,Working!P185 = 1, Weights!$D$9,Working!P185 = 2, Weights!$E$9,Working!P185 = 3, Weights!$F$9,Working!P185 = 4, Weights!$G$9)), 1))*(Working!M185)))))))))</f>
        <v>0.45595813134387753</v>
      </c>
      <c r="AB185">
        <f>((Weights!$B$18)*(Working!G185) + (Weights!$B$19)*(Working!H185) + (Weights!$B$20)*(Working!K185))</f>
        <v>4308.5879999999997</v>
      </c>
    </row>
    <row r="186" spans="4:28" x14ac:dyDescent="0.2">
      <c r="D186">
        <f>ROUND((Working!Z186*Working!AB186), 2)</f>
        <v>14977.32</v>
      </c>
      <c r="G186">
        <v>3031.55</v>
      </c>
      <c r="H186">
        <v>1372.5</v>
      </c>
      <c r="I186" t="s">
        <v>27</v>
      </c>
      <c r="J186" t="s">
        <v>28</v>
      </c>
      <c r="K186">
        <v>1354.02</v>
      </c>
      <c r="L186">
        <v>11574.29</v>
      </c>
      <c r="M186">
        <v>26186.01</v>
      </c>
      <c r="N186" t="s">
        <v>27</v>
      </c>
      <c r="O186">
        <v>0</v>
      </c>
      <c r="P186">
        <v>4</v>
      </c>
      <c r="Q186" t="s">
        <v>27</v>
      </c>
      <c r="R186" t="s">
        <v>27</v>
      </c>
      <c r="U186" t="s">
        <v>29</v>
      </c>
      <c r="V186" t="s">
        <v>30</v>
      </c>
      <c r="W186" t="s">
        <v>27</v>
      </c>
      <c r="X186" t="s">
        <v>27</v>
      </c>
      <c r="Z186">
        <f>1+(Working!AA186)+IF(Working!Q186="Y",Weights!$D$10,Weights!$C$10)+IF(Working!R186="Y",Weights!$D$11,Weights!$C$11)+IF(Working!J186="Y",Weights!$D$3,Weights!$C$3)+IF(Working!W186="Y",Weights!$D$13,Weights!$C$13)+IF(Working!X186 = "Y", Weights!$D$14, Weights!$C$14) + IF(Working!V186="Y",Weights!$D$12,Weights!$C$12)</f>
        <v>1.8208727491972241</v>
      </c>
      <c r="AA186" cm="1">
        <f t="array" ref="AA186">ABS(( 1 - (1/(1 +(((((IF(Working!N186 = "Y",(_xlfn.IFS(Working!O186 = 0, Weights!$C$8,Working!O186 = 1, Weights!$D$8,Working!O186 = 2, Weights!$E$8,Working!O186 = 3, Weights!$F$8,Working!O186 = 4, Weights!$G$8)), 1))*(Working!L186)) + ((IF(Working!N186 = "Y",(_xlfn.IFS(Working!P186 = 0, Weights!$C$9,Working!P186 = 1, Weights!$D$9,Working!P186 = 2, Weights!$E$9,Working!P186 = 3, Weights!$F$9,Working!P186 = 4, Weights!$G$9)), 1))*(Working!M186))) - (Working!AB186)) / ((((IF(Working!N186 = "Y",(_xlfn.IFS(Working!O186 = 0, Weights!$C$8,Working!O186 = 1, Weights!$D$8,Working!O186 = 2, Weights!$E$8,Working!O186 = 3, Weights!$F$8,Working!O186 = 4, Weights!$G$8)), 1))*(Working!L186)) + ((IF(Working!N186 = "Y",(_xlfn.IFS(Working!P186 = 0, Weights!$C$9,Working!P186 = 1, Weights!$D$9,Working!P186 = 2, Weights!$E$9,Working!P186 = 3, Weights!$F$9,Working!P186 = 4, Weights!$G$9)), 1))*(Working!M186)))))))))</f>
        <v>0.37087274919722424</v>
      </c>
      <c r="AB186">
        <f>((Weights!$B$18)*(Working!G186) + (Weights!$B$19)*(Working!H186) + (Weights!$B$20)*(Working!K186))</f>
        <v>8225.3550000000014</v>
      </c>
    </row>
    <row r="187" spans="4:28" x14ac:dyDescent="0.2">
      <c r="D187">
        <f>ROUND((Working!Z187*Working!AB187), 2)</f>
        <v>27710.61</v>
      </c>
      <c r="G187">
        <v>8565.18</v>
      </c>
      <c r="H187">
        <v>1516.59</v>
      </c>
      <c r="I187" t="s">
        <v>27</v>
      </c>
      <c r="J187" t="s">
        <v>28</v>
      </c>
      <c r="K187">
        <v>2396.46</v>
      </c>
      <c r="L187">
        <v>20847.11</v>
      </c>
      <c r="M187">
        <v>15566.61</v>
      </c>
      <c r="N187" t="s">
        <v>27</v>
      </c>
      <c r="O187">
        <v>0</v>
      </c>
      <c r="P187">
        <v>3</v>
      </c>
      <c r="Q187" t="s">
        <v>27</v>
      </c>
      <c r="R187" t="s">
        <v>27</v>
      </c>
      <c r="U187" t="s">
        <v>29</v>
      </c>
      <c r="V187" t="s">
        <v>30</v>
      </c>
      <c r="W187" t="s">
        <v>27</v>
      </c>
      <c r="X187" t="s">
        <v>27</v>
      </c>
      <c r="Z187">
        <f>1+(Working!AA187)+IF(Working!Q187="Y",Weights!$D$10,Weights!$C$10)+IF(Working!R187="Y",Weights!$D$11,Weights!$C$11)+IF(Working!J187="Y",Weights!$D$3,Weights!$C$3)+IF(Working!W187="Y",Weights!$D$13,Weights!$C$13)+IF(Working!X187 = "Y", Weights!$D$14, Weights!$C$14) + IF(Working!V187="Y",Weights!$D$12,Weights!$C$12)</f>
        <v>1.5173611434728065</v>
      </c>
      <c r="AA187" cm="1">
        <f t="array" ref="AA187">ABS(( 1 - (1/(1 +(((((IF(Working!N187 = "Y",(_xlfn.IFS(Working!O187 = 0, Weights!$C$8,Working!O187 = 1, Weights!$D$8,Working!O187 = 2, Weights!$E$8,Working!O187 = 3, Weights!$F$8,Working!O187 = 4, Weights!$G$8)), 1))*(Working!L187)) + ((IF(Working!N187 = "Y",(_xlfn.IFS(Working!P187 = 0, Weights!$C$9,Working!P187 = 1, Weights!$D$9,Working!P187 = 2, Weights!$E$9,Working!P187 = 3, Weights!$F$9,Working!P187 = 4, Weights!$G$9)), 1))*(Working!M187))) - (Working!AB187)) / ((((IF(Working!N187 = "Y",(_xlfn.IFS(Working!O187 = 0, Weights!$C$8,Working!O187 = 1, Weights!$D$8,Working!O187 = 2, Weights!$E$8,Working!O187 = 3, Weights!$F$8,Working!O187 = 4, Weights!$G$8)), 1))*(Working!L187)) + ((IF(Working!N187 = "Y",(_xlfn.IFS(Working!P187 = 0, Weights!$C$9,Working!P187 = 1, Weights!$D$9,Working!P187 = 2, Weights!$E$9,Working!P187 = 3, Weights!$F$9,Working!P187 = 4, Weights!$G$9)), 1))*(Working!M187)))))))))</f>
        <v>6.7361143472806528E-2</v>
      </c>
      <c r="AB187">
        <f>((Weights!$B$18)*(Working!G187) + (Weights!$B$19)*(Working!H187) + (Weights!$B$20)*(Working!K187))</f>
        <v>18262.367999999999</v>
      </c>
    </row>
    <row r="188" spans="4:28" x14ac:dyDescent="0.2">
      <c r="D188">
        <f>ROUND((Working!Z188*Working!AB188), 2)</f>
        <v>8815.35</v>
      </c>
      <c r="G188">
        <v>1346.93</v>
      </c>
      <c r="H188">
        <v>830.83</v>
      </c>
      <c r="I188" t="s">
        <v>27</v>
      </c>
      <c r="J188" t="s">
        <v>28</v>
      </c>
      <c r="K188">
        <v>1624.78</v>
      </c>
      <c r="L188">
        <v>11317.82</v>
      </c>
      <c r="M188">
        <v>22846.46</v>
      </c>
      <c r="N188" t="s">
        <v>27</v>
      </c>
      <c r="O188">
        <v>1</v>
      </c>
      <c r="P188">
        <v>2</v>
      </c>
      <c r="Q188" t="s">
        <v>27</v>
      </c>
      <c r="R188" t="s">
        <v>27</v>
      </c>
      <c r="U188" t="s">
        <v>29</v>
      </c>
      <c r="V188" t="s">
        <v>30</v>
      </c>
      <c r="W188" t="s">
        <v>27</v>
      </c>
      <c r="X188" t="s">
        <v>27</v>
      </c>
      <c r="Z188">
        <f>1+(Working!AA188)+IF(Working!Q188="Y",Weights!$D$10,Weights!$C$10)+IF(Working!R188="Y",Weights!$D$11,Weights!$C$11)+IF(Working!J188="Y",Weights!$D$3,Weights!$C$3)+IF(Working!W188="Y",Weights!$D$13,Weights!$C$13)+IF(Working!X188 = "Y", Weights!$D$14, Weights!$C$14) + IF(Working!V188="Y",Weights!$D$12,Weights!$C$12)</f>
        <v>1.6161421422264473</v>
      </c>
      <c r="AA188" cm="1">
        <f t="array" ref="AA188">ABS(( 1 - (1/(1 +(((((IF(Working!N188 = "Y",(_xlfn.IFS(Working!O188 = 0, Weights!$C$8,Working!O188 = 1, Weights!$D$8,Working!O188 = 2, Weights!$E$8,Working!O188 = 3, Weights!$F$8,Working!O188 = 4, Weights!$G$8)), 1))*(Working!L188)) + ((IF(Working!N188 = "Y",(_xlfn.IFS(Working!P188 = 0, Weights!$C$9,Working!P188 = 1, Weights!$D$9,Working!P188 = 2, Weights!$E$9,Working!P188 = 3, Weights!$F$9,Working!P188 = 4, Weights!$G$9)), 1))*(Working!M188))) - (Working!AB188)) / ((((IF(Working!N188 = "Y",(_xlfn.IFS(Working!O188 = 0, Weights!$C$8,Working!O188 = 1, Weights!$D$8,Working!O188 = 2, Weights!$E$8,Working!O188 = 3, Weights!$F$8,Working!O188 = 4, Weights!$G$8)), 1))*(Working!L188)) + ((IF(Working!N188 = "Y",(_xlfn.IFS(Working!P188 = 0, Weights!$C$9,Working!P188 = 1, Weights!$D$9,Working!P188 = 2, Weights!$E$9,Working!P188 = 3, Weights!$F$9,Working!P188 = 4, Weights!$G$9)), 1))*(Working!M188)))))))))</f>
        <v>0.16614214222644741</v>
      </c>
      <c r="AB188">
        <f>((Weights!$B$18)*(Working!G188) + (Weights!$B$19)*(Working!H188) + (Weights!$B$20)*(Working!K188))</f>
        <v>5454.5609999999997</v>
      </c>
    </row>
    <row r="189" spans="4:28" x14ac:dyDescent="0.2">
      <c r="D189">
        <f>ROUND((Working!Z189*Working!AB189), 2)</f>
        <v>28853.61</v>
      </c>
      <c r="G189">
        <v>8991.7099999999991</v>
      </c>
      <c r="H189">
        <v>1112.24</v>
      </c>
      <c r="I189" t="s">
        <v>27</v>
      </c>
      <c r="J189" t="s">
        <v>28</v>
      </c>
      <c r="K189">
        <v>2725.09</v>
      </c>
      <c r="L189">
        <v>22392.9</v>
      </c>
      <c r="M189">
        <v>23883.02</v>
      </c>
      <c r="N189" t="s">
        <v>27</v>
      </c>
      <c r="O189">
        <v>0</v>
      </c>
      <c r="P189">
        <v>3</v>
      </c>
      <c r="Q189" t="s">
        <v>27</v>
      </c>
      <c r="R189" t="s">
        <v>27</v>
      </c>
      <c r="U189" t="s">
        <v>29</v>
      </c>
      <c r="V189" t="s">
        <v>30</v>
      </c>
      <c r="W189" t="s">
        <v>27</v>
      </c>
      <c r="X189" t="s">
        <v>27</v>
      </c>
      <c r="Z189">
        <f>1+(Working!AA189)+IF(Working!Q189="Y",Weights!$D$10,Weights!$C$10)+IF(Working!R189="Y",Weights!$D$11,Weights!$C$11)+IF(Working!J189="Y",Weights!$D$3,Weights!$C$3)+IF(Working!W189="Y",Weights!$D$13,Weights!$C$13)+IF(Working!X189 = "Y", Weights!$D$14, Weights!$C$14) + IF(Working!V189="Y",Weights!$D$12,Weights!$C$12)</f>
        <v>1.5258479815807025</v>
      </c>
      <c r="AA189" cm="1">
        <f t="array" ref="AA189">ABS(( 1 - (1/(1 +(((((IF(Working!N189 = "Y",(_xlfn.IFS(Working!O189 = 0, Weights!$C$8,Working!O189 = 1, Weights!$D$8,Working!O189 = 2, Weights!$E$8,Working!O189 = 3, Weights!$F$8,Working!O189 = 4, Weights!$G$8)), 1))*(Working!L189)) + ((IF(Working!N189 = "Y",(_xlfn.IFS(Working!P189 = 0, Weights!$C$9,Working!P189 = 1, Weights!$D$9,Working!P189 = 2, Weights!$E$9,Working!P189 = 3, Weights!$F$9,Working!P189 = 4, Weights!$G$9)), 1))*(Working!M189))) - (Working!AB189)) / ((((IF(Working!N189 = "Y",(_xlfn.IFS(Working!O189 = 0, Weights!$C$8,Working!O189 = 1, Weights!$D$8,Working!O189 = 2, Weights!$E$8,Working!O189 = 3, Weights!$F$8,Working!O189 = 4, Weights!$G$8)), 1))*(Working!L189)) + ((IF(Working!N189 = "Y",(_xlfn.IFS(Working!P189 = 0, Weights!$C$9,Working!P189 = 1, Weights!$D$9,Working!P189 = 2, Weights!$E$9,Working!P189 = 3, Weights!$F$9,Working!P189 = 4, Weights!$G$9)), 1))*(Working!M189)))))))))</f>
        <v>7.5847981580702606E-2</v>
      </c>
      <c r="AB189">
        <f>((Weights!$B$18)*(Working!G189) + (Weights!$B$19)*(Working!H189) + (Weights!$B$20)*(Working!K189))</f>
        <v>18909.887999999999</v>
      </c>
    </row>
    <row r="190" spans="4:28" x14ac:dyDescent="0.2">
      <c r="D190">
        <f>ROUND((Working!Z190*Working!AB190), 2)</f>
        <v>22125.02</v>
      </c>
      <c r="G190">
        <v>5696.82</v>
      </c>
      <c r="H190">
        <v>1988.73</v>
      </c>
      <c r="I190" t="s">
        <v>27</v>
      </c>
      <c r="J190" t="s">
        <v>28</v>
      </c>
      <c r="K190">
        <v>1007.01</v>
      </c>
      <c r="L190">
        <v>16434.62</v>
      </c>
      <c r="M190">
        <v>28936.43</v>
      </c>
      <c r="N190" t="s">
        <v>27</v>
      </c>
      <c r="O190">
        <v>0</v>
      </c>
      <c r="P190">
        <v>4</v>
      </c>
      <c r="Q190" t="s">
        <v>27</v>
      </c>
      <c r="R190" t="s">
        <v>27</v>
      </c>
      <c r="U190" t="s">
        <v>29</v>
      </c>
      <c r="V190" t="s">
        <v>30</v>
      </c>
      <c r="W190" t="s">
        <v>27</v>
      </c>
      <c r="X190" t="s">
        <v>27</v>
      </c>
      <c r="Z190">
        <f>1+(Working!AA190)+IF(Working!Q190="Y",Weights!$D$10,Weights!$C$10)+IF(Working!R190="Y",Weights!$D$11,Weights!$C$11)+IF(Working!J190="Y",Weights!$D$3,Weights!$C$3)+IF(Working!W190="Y",Weights!$D$13,Weights!$C$13)+IF(Working!X190 = "Y", Weights!$D$14, Weights!$C$14) + IF(Working!V190="Y",Weights!$D$12,Weights!$C$12)</f>
        <v>1.7782208711772471</v>
      </c>
      <c r="AA190" cm="1">
        <f t="array" ref="AA190">ABS(( 1 - (1/(1 +(((((IF(Working!N190 = "Y",(_xlfn.IFS(Working!O190 = 0, Weights!$C$8,Working!O190 = 1, Weights!$D$8,Working!O190 = 2, Weights!$E$8,Working!O190 = 3, Weights!$F$8,Working!O190 = 4, Weights!$G$8)), 1))*(Working!L190)) + ((IF(Working!N190 = "Y",(_xlfn.IFS(Working!P190 = 0, Weights!$C$9,Working!P190 = 1, Weights!$D$9,Working!P190 = 2, Weights!$E$9,Working!P190 = 3, Weights!$F$9,Working!P190 = 4, Weights!$G$9)), 1))*(Working!M190))) - (Working!AB190)) / ((((IF(Working!N190 = "Y",(_xlfn.IFS(Working!O190 = 0, Weights!$C$8,Working!O190 = 1, Weights!$D$8,Working!O190 = 2, Weights!$E$8,Working!O190 = 3, Weights!$F$8,Working!O190 = 4, Weights!$G$8)), 1))*(Working!L190)) + ((IF(Working!N190 = "Y",(_xlfn.IFS(Working!P190 = 0, Weights!$C$9,Working!P190 = 1, Weights!$D$9,Working!P190 = 2, Weights!$E$9,Working!P190 = 3, Weights!$F$9,Working!P190 = 4, Weights!$G$9)), 1))*(Working!M190)))))))))</f>
        <v>0.32822087117724719</v>
      </c>
      <c r="AB190">
        <f>((Weights!$B$18)*(Working!G190) + (Weights!$B$19)*(Working!H190) + (Weights!$B$20)*(Working!K190))</f>
        <v>12442.221</v>
      </c>
    </row>
    <row r="191" spans="4:28" x14ac:dyDescent="0.2">
      <c r="D191">
        <f>ROUND((Working!Z191*Working!AB191), 2)</f>
        <v>22097.97</v>
      </c>
      <c r="G191">
        <v>6319.65</v>
      </c>
      <c r="H191">
        <v>605.20000000000005</v>
      </c>
      <c r="I191" t="s">
        <v>27</v>
      </c>
      <c r="J191" t="s">
        <v>28</v>
      </c>
      <c r="K191">
        <v>1733.51</v>
      </c>
      <c r="L191">
        <v>29402.85</v>
      </c>
      <c r="M191">
        <v>10093.530000000001</v>
      </c>
      <c r="N191" t="s">
        <v>27</v>
      </c>
      <c r="O191">
        <v>0</v>
      </c>
      <c r="P191">
        <v>3</v>
      </c>
      <c r="Q191" t="s">
        <v>27</v>
      </c>
      <c r="R191" t="s">
        <v>27</v>
      </c>
      <c r="U191" t="s">
        <v>29</v>
      </c>
      <c r="V191" t="s">
        <v>30</v>
      </c>
      <c r="W191" t="s">
        <v>27</v>
      </c>
      <c r="X191" t="s">
        <v>27</v>
      </c>
      <c r="Z191">
        <f>1+(Working!AA191)+IF(Working!Q191="Y",Weights!$D$10,Weights!$C$10)+IF(Working!R191="Y",Weights!$D$11,Weights!$C$11)+IF(Working!J191="Y",Weights!$D$3,Weights!$C$3)+IF(Working!W191="Y",Weights!$D$13,Weights!$C$13)+IF(Working!X191 = "Y", Weights!$D$14, Weights!$C$14) + IF(Working!V191="Y",Weights!$D$12,Weights!$C$12)</f>
        <v>1.7255979117641058</v>
      </c>
      <c r="AA191" cm="1">
        <f t="array" ref="AA191">ABS(( 1 - (1/(1 +(((((IF(Working!N191 = "Y",(_xlfn.IFS(Working!O191 = 0, Weights!$C$8,Working!O191 = 1, Weights!$D$8,Working!O191 = 2, Weights!$E$8,Working!O191 = 3, Weights!$F$8,Working!O191 = 4, Weights!$G$8)), 1))*(Working!L191)) + ((IF(Working!N191 = "Y",(_xlfn.IFS(Working!P191 = 0, Weights!$C$9,Working!P191 = 1, Weights!$D$9,Working!P191 = 2, Weights!$E$9,Working!P191 = 3, Weights!$F$9,Working!P191 = 4, Weights!$G$9)), 1))*(Working!M191))) - (Working!AB191)) / ((((IF(Working!N191 = "Y",(_xlfn.IFS(Working!O191 = 0, Weights!$C$8,Working!O191 = 1, Weights!$D$8,Working!O191 = 2, Weights!$E$8,Working!O191 = 3, Weights!$F$8,Working!O191 = 4, Weights!$G$8)), 1))*(Working!L191)) + ((IF(Working!N191 = "Y",(_xlfn.IFS(Working!P191 = 0, Weights!$C$9,Working!P191 = 1, Weights!$D$9,Working!P191 = 2, Weights!$E$9,Working!P191 = 3, Weights!$F$9,Working!P191 = 4, Weights!$G$9)), 1))*(Working!M191)))))))))</f>
        <v>0.27559791176410597</v>
      </c>
      <c r="AB191">
        <f>((Weights!$B$18)*(Working!G191) + (Weights!$B$19)*(Working!H191) + (Weights!$B$20)*(Working!K191))</f>
        <v>12805.979999999998</v>
      </c>
    </row>
    <row r="192" spans="4:28" x14ac:dyDescent="0.2">
      <c r="D192">
        <f>ROUND((Working!Z192*Working!AB192), 2)</f>
        <v>27173.88</v>
      </c>
      <c r="G192">
        <v>8398.92</v>
      </c>
      <c r="H192">
        <v>578.96</v>
      </c>
      <c r="I192" t="s">
        <v>27</v>
      </c>
      <c r="J192" t="s">
        <v>28</v>
      </c>
      <c r="K192">
        <v>1619.01</v>
      </c>
      <c r="L192">
        <v>18225.080000000002</v>
      </c>
      <c r="M192">
        <v>29330.53</v>
      </c>
      <c r="N192" t="s">
        <v>27</v>
      </c>
      <c r="O192">
        <v>0</v>
      </c>
      <c r="P192">
        <v>4</v>
      </c>
      <c r="Q192" t="s">
        <v>27</v>
      </c>
      <c r="R192" t="s">
        <v>27</v>
      </c>
      <c r="U192" t="s">
        <v>29</v>
      </c>
      <c r="V192" t="s">
        <v>30</v>
      </c>
      <c r="W192" t="s">
        <v>27</v>
      </c>
      <c r="X192" t="s">
        <v>27</v>
      </c>
      <c r="Z192">
        <f>1+(Working!AA192)+IF(Working!Q192="Y",Weights!$D$10,Weights!$C$10)+IF(Working!R192="Y",Weights!$D$11,Weights!$C$11)+IF(Working!J192="Y",Weights!$D$3,Weights!$C$3)+IF(Working!W192="Y",Weights!$D$13,Weights!$C$13)+IF(Working!X192 = "Y", Weights!$D$14, Weights!$C$14) + IF(Working!V192="Y",Weights!$D$12,Weights!$C$12)</f>
        <v>1.7284371557028178</v>
      </c>
      <c r="AA192" cm="1">
        <f t="array" ref="AA192">ABS(( 1 - (1/(1 +(((((IF(Working!N192 = "Y",(_xlfn.IFS(Working!O192 = 0, Weights!$C$8,Working!O192 = 1, Weights!$D$8,Working!O192 = 2, Weights!$E$8,Working!O192 = 3, Weights!$F$8,Working!O192 = 4, Weights!$G$8)), 1))*(Working!L192)) + ((IF(Working!N192 = "Y",(_xlfn.IFS(Working!P192 = 0, Weights!$C$9,Working!P192 = 1, Weights!$D$9,Working!P192 = 2, Weights!$E$9,Working!P192 = 3, Weights!$F$9,Working!P192 = 4, Weights!$G$9)), 1))*(Working!M192))) - (Working!AB192)) / ((((IF(Working!N192 = "Y",(_xlfn.IFS(Working!O192 = 0, Weights!$C$8,Working!O192 = 1, Weights!$D$8,Working!O192 = 2, Weights!$E$8,Working!O192 = 3, Weights!$F$8,Working!O192 = 4, Weights!$G$8)), 1))*(Working!L192)) + ((IF(Working!N192 = "Y",(_xlfn.IFS(Working!P192 = 0, Weights!$C$9,Working!P192 = 1, Weights!$D$9,Working!P192 = 2, Weights!$E$9,Working!P192 = 3, Weights!$F$9,Working!P192 = 4, Weights!$G$9)), 1))*(Working!M192)))))))))</f>
        <v>0.2784371557028178</v>
      </c>
      <c r="AB192">
        <f>((Weights!$B$18)*(Working!G192) + (Weights!$B$19)*(Working!H192) + (Weights!$B$20)*(Working!K192))</f>
        <v>15721.647000000001</v>
      </c>
    </row>
    <row r="193" spans="4:28" x14ac:dyDescent="0.2">
      <c r="D193">
        <f>ROUND((Working!Z193*Working!AB193), 2)</f>
        <v>14033.86</v>
      </c>
      <c r="G193">
        <v>1248.3699999999999</v>
      </c>
      <c r="H193">
        <v>542.97</v>
      </c>
      <c r="I193" t="s">
        <v>27</v>
      </c>
      <c r="J193" t="s">
        <v>28</v>
      </c>
      <c r="K193">
        <v>3582.58</v>
      </c>
      <c r="L193">
        <v>12630.34</v>
      </c>
      <c r="M193">
        <v>20605.86</v>
      </c>
      <c r="N193" t="s">
        <v>27</v>
      </c>
      <c r="O193">
        <v>1</v>
      </c>
      <c r="P193">
        <v>4</v>
      </c>
      <c r="Q193" t="s">
        <v>27</v>
      </c>
      <c r="R193" t="s">
        <v>27</v>
      </c>
      <c r="U193" t="s">
        <v>29</v>
      </c>
      <c r="V193" t="s">
        <v>30</v>
      </c>
      <c r="W193" t="s">
        <v>27</v>
      </c>
      <c r="X193" t="s">
        <v>27</v>
      </c>
      <c r="Z193">
        <f>1+(Working!AA193)+IF(Working!Q193="Y",Weights!$D$10,Weights!$C$10)+IF(Working!R193="Y",Weights!$D$11,Weights!$C$11)+IF(Working!J193="Y",Weights!$D$3,Weights!$C$3)+IF(Working!W193="Y",Weights!$D$13,Weights!$C$13)+IF(Working!X193 = "Y", Weights!$D$14, Weights!$C$14) + IF(Working!V193="Y",Weights!$D$12,Weights!$C$12)</f>
        <v>1.7768906827385746</v>
      </c>
      <c r="AA193" cm="1">
        <f t="array" ref="AA193">ABS(( 1 - (1/(1 +(((((IF(Working!N193 = "Y",(_xlfn.IFS(Working!O193 = 0, Weights!$C$8,Working!O193 = 1, Weights!$D$8,Working!O193 = 2, Weights!$E$8,Working!O193 = 3, Weights!$F$8,Working!O193 = 4, Weights!$G$8)), 1))*(Working!L193)) + ((IF(Working!N193 = "Y",(_xlfn.IFS(Working!P193 = 0, Weights!$C$9,Working!P193 = 1, Weights!$D$9,Working!P193 = 2, Weights!$E$9,Working!P193 = 3, Weights!$F$9,Working!P193 = 4, Weights!$G$9)), 1))*(Working!M193))) - (Working!AB193)) / ((((IF(Working!N193 = "Y",(_xlfn.IFS(Working!O193 = 0, Weights!$C$8,Working!O193 = 1, Weights!$D$8,Working!O193 = 2, Weights!$E$8,Working!O193 = 3, Weights!$F$8,Working!O193 = 4, Weights!$G$8)), 1))*(Working!L193)) + ((IF(Working!N193 = "Y",(_xlfn.IFS(Working!P193 = 0, Weights!$C$9,Working!P193 = 1, Weights!$D$9,Working!P193 = 2, Weights!$E$9,Working!P193 = 3, Weights!$F$9,Working!P193 = 4, Weights!$G$9)), 1))*(Working!M193)))))))))</f>
        <v>0.3268906827385748</v>
      </c>
      <c r="AB193">
        <f>((Weights!$B$18)*(Working!G193) + (Weights!$B$19)*(Working!H193) + (Weights!$B$20)*(Working!K193))</f>
        <v>7897.9889999999996</v>
      </c>
    </row>
    <row r="194" spans="4:28" x14ac:dyDescent="0.2">
      <c r="D194">
        <f>ROUND((Working!Z194*Working!AB194), 2)</f>
        <v>73808.11</v>
      </c>
      <c r="G194">
        <v>9860.83</v>
      </c>
      <c r="H194">
        <v>1099</v>
      </c>
      <c r="I194" t="s">
        <v>27</v>
      </c>
      <c r="J194" t="s">
        <v>28</v>
      </c>
      <c r="K194">
        <v>4767.78</v>
      </c>
      <c r="L194">
        <v>25651.52</v>
      </c>
      <c r="M194">
        <v>13287.81</v>
      </c>
      <c r="N194" t="s">
        <v>27</v>
      </c>
      <c r="O194">
        <v>1</v>
      </c>
      <c r="P194">
        <v>3</v>
      </c>
      <c r="Q194" t="s">
        <v>27</v>
      </c>
      <c r="R194" t="s">
        <v>27</v>
      </c>
      <c r="U194" t="s">
        <v>29</v>
      </c>
      <c r="V194" t="s">
        <v>30</v>
      </c>
      <c r="W194" t="s">
        <v>27</v>
      </c>
      <c r="X194" t="s">
        <v>27</v>
      </c>
      <c r="Z194">
        <f>1+(Working!AA194)+IF(Working!Q194="Y",Weights!$D$10,Weights!$C$10)+IF(Working!R194="Y",Weights!$D$11,Weights!$C$11)+IF(Working!J194="Y",Weights!$D$3,Weights!$C$3)+IF(Working!W194="Y",Weights!$D$13,Weights!$C$13)+IF(Working!X194 = "Y", Weights!$D$14, Weights!$C$14) + IF(Working!V194="Y",Weights!$D$12,Weights!$C$12)</f>
        <v>3.1729437709317323</v>
      </c>
      <c r="AA194" cm="1">
        <f t="array" ref="AA194">ABS(( 1 - (1/(1 +(((((IF(Working!N194 = "Y",(_xlfn.IFS(Working!O194 = 0, Weights!$C$8,Working!O194 = 1, Weights!$D$8,Working!O194 = 2, Weights!$E$8,Working!O194 = 3, Weights!$F$8,Working!O194 = 4, Weights!$G$8)), 1))*(Working!L194)) + ((IF(Working!N194 = "Y",(_xlfn.IFS(Working!P194 = 0, Weights!$C$9,Working!P194 = 1, Weights!$D$9,Working!P194 = 2, Weights!$E$9,Working!P194 = 3, Weights!$F$9,Working!P194 = 4, Weights!$G$9)), 1))*(Working!M194))) - (Working!AB194)) / ((((IF(Working!N194 = "Y",(_xlfn.IFS(Working!O194 = 0, Weights!$C$8,Working!O194 = 1, Weights!$D$8,Working!O194 = 2, Weights!$E$8,Working!O194 = 3, Weights!$F$8,Working!O194 = 4, Weights!$G$8)), 1))*(Working!L194)) + ((IF(Working!N194 = "Y",(_xlfn.IFS(Working!P194 = 0, Weights!$C$9,Working!P194 = 1, Weights!$D$9,Working!P194 = 2, Weights!$E$9,Working!P194 = 3, Weights!$F$9,Working!P194 = 4, Weights!$G$9)), 1))*(Working!M194)))))))))</f>
        <v>1.7229437709317321</v>
      </c>
      <c r="AB194">
        <f>((Weights!$B$18)*(Working!G194) + (Weights!$B$19)*(Working!H194) + (Weights!$B$20)*(Working!K194))</f>
        <v>23261.714999999997</v>
      </c>
    </row>
    <row r="195" spans="4:28" x14ac:dyDescent="0.2">
      <c r="D195">
        <f>ROUND((Working!Z195*Working!AB195), 2)</f>
        <v>28795.63</v>
      </c>
      <c r="G195">
        <v>6529.31</v>
      </c>
      <c r="H195">
        <v>2317.63</v>
      </c>
      <c r="I195" t="s">
        <v>27</v>
      </c>
      <c r="J195" t="s">
        <v>28</v>
      </c>
      <c r="K195">
        <v>4512.3999999999996</v>
      </c>
      <c r="L195">
        <v>21594.44</v>
      </c>
      <c r="M195">
        <v>23989.53</v>
      </c>
      <c r="N195" t="s">
        <v>27</v>
      </c>
      <c r="O195">
        <v>0</v>
      </c>
      <c r="P195">
        <v>3</v>
      </c>
      <c r="Q195" t="s">
        <v>27</v>
      </c>
      <c r="R195" t="s">
        <v>27</v>
      </c>
      <c r="U195" t="s">
        <v>29</v>
      </c>
      <c r="V195" t="s">
        <v>30</v>
      </c>
      <c r="W195" t="s">
        <v>27</v>
      </c>
      <c r="X195" t="s">
        <v>27</v>
      </c>
      <c r="Z195">
        <f>1+(Working!AA195)+IF(Working!Q195="Y",Weights!$D$10,Weights!$C$10)+IF(Working!R195="Y",Weights!$D$11,Weights!$C$11)+IF(Working!J195="Y",Weights!$D$3,Weights!$C$3)+IF(Working!W195="Y",Weights!$D$13,Weights!$C$13)+IF(Working!X195 = "Y", Weights!$D$14, Weights!$C$14) + IF(Working!V195="Y",Weights!$D$12,Weights!$C$12)</f>
        <v>1.4886294635989281</v>
      </c>
      <c r="AA195" cm="1">
        <f t="array" ref="AA195">ABS(( 1 - (1/(1 +(((((IF(Working!N195 = "Y",(_xlfn.IFS(Working!O195 = 0, Weights!$C$8,Working!O195 = 1, Weights!$D$8,Working!O195 = 2, Weights!$E$8,Working!O195 = 3, Weights!$F$8,Working!O195 = 4, Weights!$G$8)), 1))*(Working!L195)) + ((IF(Working!N195 = "Y",(_xlfn.IFS(Working!P195 = 0, Weights!$C$9,Working!P195 = 1, Weights!$D$9,Working!P195 = 2, Weights!$E$9,Working!P195 = 3, Weights!$F$9,Working!P195 = 4, Weights!$G$9)), 1))*(Working!M195))) - (Working!AB195)) / ((((IF(Working!N195 = "Y",(_xlfn.IFS(Working!O195 = 0, Weights!$C$8,Working!O195 = 1, Weights!$D$8,Working!O195 = 2, Weights!$E$8,Working!O195 = 3, Weights!$F$8,Working!O195 = 4, Weights!$G$8)), 1))*(Working!L195)) + ((IF(Working!N195 = "Y",(_xlfn.IFS(Working!P195 = 0, Weights!$C$9,Working!P195 = 1, Weights!$D$9,Working!P195 = 2, Weights!$E$9,Working!P195 = 3, Weights!$F$9,Working!P195 = 4, Weights!$G$9)), 1))*(Working!M195)))))))))</f>
        <v>3.862946359892816E-2</v>
      </c>
      <c r="AB195">
        <f>((Weights!$B$18)*(Working!G195) + (Weights!$B$19)*(Working!H195) + (Weights!$B$20)*(Working!K195))</f>
        <v>19343.720999999998</v>
      </c>
    </row>
    <row r="196" spans="4:28" x14ac:dyDescent="0.2">
      <c r="D196">
        <f>ROUND((Working!Z196*Working!AB196), 2)</f>
        <v>17215.12</v>
      </c>
      <c r="G196">
        <v>2801.36</v>
      </c>
      <c r="H196">
        <v>678.32</v>
      </c>
      <c r="I196" t="s">
        <v>27</v>
      </c>
      <c r="J196" t="s">
        <v>28</v>
      </c>
      <c r="K196">
        <v>3670.71</v>
      </c>
      <c r="L196">
        <v>19048.919999999998</v>
      </c>
      <c r="M196">
        <v>22116.46</v>
      </c>
      <c r="N196" t="s">
        <v>27</v>
      </c>
      <c r="O196">
        <v>0</v>
      </c>
      <c r="P196">
        <v>2</v>
      </c>
      <c r="Q196" t="s">
        <v>27</v>
      </c>
      <c r="R196" t="s">
        <v>27</v>
      </c>
      <c r="U196" t="s">
        <v>29</v>
      </c>
      <c r="V196" t="s">
        <v>30</v>
      </c>
      <c r="W196" t="s">
        <v>27</v>
      </c>
      <c r="X196" t="s">
        <v>27</v>
      </c>
      <c r="Z196">
        <f>1+(Working!AA196)+IF(Working!Q196="Y",Weights!$D$10,Weights!$C$10)+IF(Working!R196="Y",Weights!$D$11,Weights!$C$11)+IF(Working!J196="Y",Weights!$D$3,Weights!$C$3)+IF(Working!W196="Y",Weights!$D$13,Weights!$C$13)+IF(Working!X196 = "Y", Weights!$D$14, Weights!$C$14) + IF(Working!V196="Y",Weights!$D$12,Weights!$C$12)</f>
        <v>1.6360934550531814</v>
      </c>
      <c r="AA196" cm="1">
        <f t="array" ref="AA196">ABS(( 1 - (1/(1 +(((((IF(Working!N196 = "Y",(_xlfn.IFS(Working!O196 = 0, Weights!$C$8,Working!O196 = 1, Weights!$D$8,Working!O196 = 2, Weights!$E$8,Working!O196 = 3, Weights!$F$8,Working!O196 = 4, Weights!$G$8)), 1))*(Working!L196)) + ((IF(Working!N196 = "Y",(_xlfn.IFS(Working!P196 = 0, Weights!$C$9,Working!P196 = 1, Weights!$D$9,Working!P196 = 2, Weights!$E$9,Working!P196 = 3, Weights!$F$9,Working!P196 = 4, Weights!$G$9)), 1))*(Working!M196))) - (Working!AB196)) / ((((IF(Working!N196 = "Y",(_xlfn.IFS(Working!O196 = 0, Weights!$C$8,Working!O196 = 1, Weights!$D$8,Working!O196 = 2, Weights!$E$8,Working!O196 = 3, Weights!$F$8,Working!O196 = 4, Weights!$G$8)), 1))*(Working!L196)) + ((IF(Working!N196 = "Y",(_xlfn.IFS(Working!P196 = 0, Weights!$C$9,Working!P196 = 1, Weights!$D$9,Working!P196 = 2, Weights!$E$9,Working!P196 = 3, Weights!$F$9,Working!P196 = 4, Weights!$G$9)), 1))*(Working!M196)))))))))</f>
        <v>0.18609345505318142</v>
      </c>
      <c r="AB196">
        <f>((Weights!$B$18)*(Working!G196) + (Weights!$B$19)*(Working!H196) + (Weights!$B$20)*(Working!K196))</f>
        <v>10522.089</v>
      </c>
    </row>
    <row r="197" spans="4:28" x14ac:dyDescent="0.2">
      <c r="D197">
        <f>ROUND((Working!Z197*Working!AB197), 2)</f>
        <v>47731.29</v>
      </c>
      <c r="G197">
        <v>9926.2000000000007</v>
      </c>
      <c r="H197">
        <v>2063.0300000000002</v>
      </c>
      <c r="I197" t="s">
        <v>27</v>
      </c>
      <c r="J197" t="s">
        <v>28</v>
      </c>
      <c r="K197">
        <v>1872.4</v>
      </c>
      <c r="L197">
        <v>29796.03</v>
      </c>
      <c r="M197">
        <v>17299.8</v>
      </c>
      <c r="N197" t="s">
        <v>27</v>
      </c>
      <c r="O197">
        <v>1</v>
      </c>
      <c r="P197">
        <v>2</v>
      </c>
      <c r="Q197" t="s">
        <v>27</v>
      </c>
      <c r="R197" t="s">
        <v>27</v>
      </c>
      <c r="U197" t="s">
        <v>29</v>
      </c>
      <c r="V197" t="s">
        <v>30</v>
      </c>
      <c r="W197" t="s">
        <v>27</v>
      </c>
      <c r="X197" t="s">
        <v>27</v>
      </c>
      <c r="Z197">
        <f>1+(Working!AA197)+IF(Working!Q197="Y",Weights!$D$10,Weights!$C$10)+IF(Working!R197="Y",Weights!$D$11,Weights!$C$11)+IF(Working!J197="Y",Weights!$D$3,Weights!$C$3)+IF(Working!W197="Y",Weights!$D$13,Weights!$C$13)+IF(Working!X197 = "Y", Weights!$D$14, Weights!$C$14) + IF(Working!V197="Y",Weights!$D$12,Weights!$C$12)</f>
        <v>2.3660349323791618</v>
      </c>
      <c r="AA197" cm="1">
        <f t="array" ref="AA197">ABS(( 1 - (1/(1 +(((((IF(Working!N197 = "Y",(_xlfn.IFS(Working!O197 = 0, Weights!$C$8,Working!O197 = 1, Weights!$D$8,Working!O197 = 2, Weights!$E$8,Working!O197 = 3, Weights!$F$8,Working!O197 = 4, Weights!$G$8)), 1))*(Working!L197)) + ((IF(Working!N197 = "Y",(_xlfn.IFS(Working!P197 = 0, Weights!$C$9,Working!P197 = 1, Weights!$D$9,Working!P197 = 2, Weights!$E$9,Working!P197 = 3, Weights!$F$9,Working!P197 = 4, Weights!$G$9)), 1))*(Working!M197))) - (Working!AB197)) / ((((IF(Working!N197 = "Y",(_xlfn.IFS(Working!O197 = 0, Weights!$C$8,Working!O197 = 1, Weights!$D$8,Working!O197 = 2, Weights!$E$8,Working!O197 = 3, Weights!$F$8,Working!O197 = 4, Weights!$G$8)), 1))*(Working!L197)) + ((IF(Working!N197 = "Y",(_xlfn.IFS(Working!P197 = 0, Weights!$C$9,Working!P197 = 1, Weights!$D$9,Working!P197 = 2, Weights!$E$9,Working!P197 = 3, Weights!$F$9,Working!P197 = 4, Weights!$G$9)), 1))*(Working!M197)))))))))</f>
        <v>0.91603493237916167</v>
      </c>
      <c r="AB197">
        <f>((Weights!$B$18)*(Working!G197) + (Weights!$B$19)*(Working!H197) + (Weights!$B$20)*(Working!K197))</f>
        <v>20173.536</v>
      </c>
    </row>
    <row r="198" spans="4:28" x14ac:dyDescent="0.2">
      <c r="D198">
        <f>ROUND((Working!Z198*Working!AB198), 2)</f>
        <v>26377.05</v>
      </c>
      <c r="G198">
        <v>8167.28</v>
      </c>
      <c r="H198">
        <v>2066.27</v>
      </c>
      <c r="I198" t="s">
        <v>27</v>
      </c>
      <c r="J198" t="s">
        <v>28</v>
      </c>
      <c r="K198">
        <v>1508.95</v>
      </c>
      <c r="L198">
        <v>24669.34</v>
      </c>
      <c r="M198">
        <v>18615.59</v>
      </c>
      <c r="N198" t="s">
        <v>27</v>
      </c>
      <c r="O198">
        <v>1</v>
      </c>
      <c r="P198">
        <v>4</v>
      </c>
      <c r="Q198" t="s">
        <v>27</v>
      </c>
      <c r="R198" t="s">
        <v>27</v>
      </c>
      <c r="U198" t="s">
        <v>29</v>
      </c>
      <c r="V198" t="s">
        <v>30</v>
      </c>
      <c r="W198" t="s">
        <v>27</v>
      </c>
      <c r="X198" t="s">
        <v>27</v>
      </c>
      <c r="Z198">
        <f>1+(Working!AA198)+IF(Working!Q198="Y",Weights!$D$10,Weights!$C$10)+IF(Working!R198="Y",Weights!$D$11,Weights!$C$11)+IF(Working!J198="Y",Weights!$D$3,Weights!$C$3)+IF(Working!W198="Y",Weights!$D$13,Weights!$C$13)+IF(Working!X198 = "Y", Weights!$D$14, Weights!$C$14) + IF(Working!V198="Y",Weights!$D$12,Weights!$C$12)</f>
        <v>1.5521511581601573</v>
      </c>
      <c r="AA198" cm="1">
        <f t="array" ref="AA198">ABS(( 1 - (1/(1 +(((((IF(Working!N198 = "Y",(_xlfn.IFS(Working!O198 = 0, Weights!$C$8,Working!O198 = 1, Weights!$D$8,Working!O198 = 2, Weights!$E$8,Working!O198 = 3, Weights!$F$8,Working!O198 = 4, Weights!$G$8)), 1))*(Working!L198)) + ((IF(Working!N198 = "Y",(_xlfn.IFS(Working!P198 = 0, Weights!$C$9,Working!P198 = 1, Weights!$D$9,Working!P198 = 2, Weights!$E$9,Working!P198 = 3, Weights!$F$9,Working!P198 = 4, Weights!$G$9)), 1))*(Working!M198))) - (Working!AB198)) / ((((IF(Working!N198 = "Y",(_xlfn.IFS(Working!O198 = 0, Weights!$C$8,Working!O198 = 1, Weights!$D$8,Working!O198 = 2, Weights!$E$8,Working!O198 = 3, Weights!$F$8,Working!O198 = 4, Weights!$G$8)), 1))*(Working!L198)) + ((IF(Working!N198 = "Y",(_xlfn.IFS(Working!P198 = 0, Weights!$C$9,Working!P198 = 1, Weights!$D$9,Working!P198 = 2, Weights!$E$9,Working!P198 = 3, Weights!$F$9,Working!P198 = 4, Weights!$G$9)), 1))*(Working!M198)))))))))</f>
        <v>0.1021511581601573</v>
      </c>
      <c r="AB198">
        <f>((Weights!$B$18)*(Working!G198) + (Weights!$B$19)*(Working!H198) + (Weights!$B$20)*(Working!K198))</f>
        <v>16993.868999999999</v>
      </c>
    </row>
    <row r="199" spans="4:28" x14ac:dyDescent="0.2">
      <c r="D199">
        <f>ROUND((Working!Z199*Working!AB199), 2)</f>
        <v>39672.550000000003</v>
      </c>
      <c r="G199">
        <v>9217.35</v>
      </c>
      <c r="H199">
        <v>2100.34</v>
      </c>
      <c r="I199" t="s">
        <v>27</v>
      </c>
      <c r="J199" t="s">
        <v>28</v>
      </c>
      <c r="K199">
        <v>3348.69</v>
      </c>
      <c r="L199">
        <v>21863.19</v>
      </c>
      <c r="M199">
        <v>11533.93</v>
      </c>
      <c r="N199" t="s">
        <v>27</v>
      </c>
      <c r="O199">
        <v>0</v>
      </c>
      <c r="P199">
        <v>3</v>
      </c>
      <c r="Q199" t="s">
        <v>27</v>
      </c>
      <c r="R199" t="s">
        <v>27</v>
      </c>
      <c r="U199" t="s">
        <v>29</v>
      </c>
      <c r="V199" t="s">
        <v>30</v>
      </c>
      <c r="W199" t="s">
        <v>27</v>
      </c>
      <c r="X199" t="s">
        <v>27</v>
      </c>
      <c r="Z199">
        <f>1+(Working!AA199)+IF(Working!Q199="Y",Weights!$D$10,Weights!$C$10)+IF(Working!R199="Y",Weights!$D$11,Weights!$C$11)+IF(Working!J199="Y",Weights!$D$3,Weights!$C$3)+IF(Working!W199="Y",Weights!$D$13,Weights!$C$13)+IF(Working!X199 = "Y", Weights!$D$14, Weights!$C$14) + IF(Working!V199="Y",Weights!$D$12,Weights!$C$12)</f>
        <v>1.8565062895370874</v>
      </c>
      <c r="AA199" cm="1">
        <f t="array" ref="AA199">ABS(( 1 - (1/(1 +(((((IF(Working!N199 = "Y",(_xlfn.IFS(Working!O199 = 0, Weights!$C$8,Working!O199 = 1, Weights!$D$8,Working!O199 = 2, Weights!$E$8,Working!O199 = 3, Weights!$F$8,Working!O199 = 4, Weights!$G$8)), 1))*(Working!L199)) + ((IF(Working!N199 = "Y",(_xlfn.IFS(Working!P199 = 0, Weights!$C$9,Working!P199 = 1, Weights!$D$9,Working!P199 = 2, Weights!$E$9,Working!P199 = 3, Weights!$F$9,Working!P199 = 4, Weights!$G$9)), 1))*(Working!M199))) - (Working!AB199)) / ((((IF(Working!N199 = "Y",(_xlfn.IFS(Working!O199 = 0, Weights!$C$8,Working!O199 = 1, Weights!$D$8,Working!O199 = 2, Weights!$E$8,Working!O199 = 3, Weights!$F$8,Working!O199 = 4, Weights!$G$8)), 1))*(Working!L199)) + ((IF(Working!N199 = "Y",(_xlfn.IFS(Working!P199 = 0, Weights!$C$9,Working!P199 = 1, Weights!$D$9,Working!P199 = 2, Weights!$E$9,Working!P199 = 3, Weights!$F$9,Working!P199 = 4, Weights!$G$9)), 1))*(Working!M199)))))))))</f>
        <v>0.40650628953708745</v>
      </c>
      <c r="AB199">
        <f>((Weights!$B$18)*(Working!G199) + (Weights!$B$19)*(Working!H199) + (Weights!$B$20)*(Working!K199))</f>
        <v>21369.468000000001</v>
      </c>
    </row>
    <row r="200" spans="4:28" x14ac:dyDescent="0.2">
      <c r="D200">
        <f>ROUND((Working!Z200*Working!AB200), 2)</f>
        <v>16392.3</v>
      </c>
      <c r="G200">
        <v>800.06</v>
      </c>
      <c r="H200">
        <v>2239.36</v>
      </c>
      <c r="I200" t="s">
        <v>27</v>
      </c>
      <c r="J200" t="s">
        <v>28</v>
      </c>
      <c r="K200">
        <v>3323.52</v>
      </c>
      <c r="L200">
        <v>22688.63</v>
      </c>
      <c r="M200">
        <v>24935.03</v>
      </c>
      <c r="N200" t="s">
        <v>27</v>
      </c>
      <c r="O200">
        <v>0</v>
      </c>
      <c r="P200">
        <v>4</v>
      </c>
      <c r="Q200" t="s">
        <v>27</v>
      </c>
      <c r="R200" t="s">
        <v>27</v>
      </c>
      <c r="U200" t="s">
        <v>29</v>
      </c>
      <c r="V200" t="s">
        <v>30</v>
      </c>
      <c r="W200" t="s">
        <v>27</v>
      </c>
      <c r="X200" t="s">
        <v>27</v>
      </c>
      <c r="Z200">
        <f>1+(Working!AA200)+IF(Working!Q200="Y",Weights!$D$10,Weights!$C$10)+IF(Working!R200="Y",Weights!$D$11,Weights!$C$11)+IF(Working!J200="Y",Weights!$D$3,Weights!$C$3)+IF(Working!W200="Y",Weights!$D$13,Weights!$C$13)+IF(Working!X200 = "Y", Weights!$D$14, Weights!$C$14) + IF(Working!V200="Y",Weights!$D$12,Weights!$C$12)</f>
        <v>1.8475184657531614</v>
      </c>
      <c r="AA200" cm="1">
        <f t="array" ref="AA200">ABS(( 1 - (1/(1 +(((((IF(Working!N200 = "Y",(_xlfn.IFS(Working!O200 = 0, Weights!$C$8,Working!O200 = 1, Weights!$D$8,Working!O200 = 2, Weights!$E$8,Working!O200 = 3, Weights!$F$8,Working!O200 = 4, Weights!$G$8)), 1))*(Working!L200)) + ((IF(Working!N200 = "Y",(_xlfn.IFS(Working!P200 = 0, Weights!$C$9,Working!P200 = 1, Weights!$D$9,Working!P200 = 2, Weights!$E$9,Working!P200 = 3, Weights!$F$9,Working!P200 = 4, Weights!$G$9)), 1))*(Working!M200))) - (Working!AB200)) / ((((IF(Working!N200 = "Y",(_xlfn.IFS(Working!O200 = 0, Weights!$C$8,Working!O200 = 1, Weights!$D$8,Working!O200 = 2, Weights!$E$8,Working!O200 = 3, Weights!$F$8,Working!O200 = 4, Weights!$G$8)), 1))*(Working!L200)) + ((IF(Working!N200 = "Y",(_xlfn.IFS(Working!P200 = 0, Weights!$C$9,Working!P200 = 1, Weights!$D$9,Working!P200 = 2, Weights!$E$9,Working!P200 = 3, Weights!$F$9,Working!P200 = 4, Weights!$G$9)), 1))*(Working!M200)))))))))</f>
        <v>0.39751846575316141</v>
      </c>
      <c r="AB200">
        <f>((Weights!$B$18)*(Working!G200) + (Weights!$B$19)*(Working!H200) + (Weights!$B$20)*(Working!K200))</f>
        <v>8872.601999999999</v>
      </c>
    </row>
    <row r="201" spans="4:28" x14ac:dyDescent="0.2">
      <c r="D201">
        <f>ROUND((Working!Z201*Working!AB201), 2)</f>
        <v>29851.35</v>
      </c>
      <c r="G201">
        <v>8384.75</v>
      </c>
      <c r="H201">
        <v>1278.42</v>
      </c>
      <c r="I201" t="s">
        <v>27</v>
      </c>
      <c r="J201" t="s">
        <v>28</v>
      </c>
      <c r="K201">
        <v>3796.79</v>
      </c>
      <c r="L201">
        <v>25983.32</v>
      </c>
      <c r="M201">
        <v>16794.330000000002</v>
      </c>
      <c r="N201" t="s">
        <v>27</v>
      </c>
      <c r="O201">
        <v>1</v>
      </c>
      <c r="P201">
        <v>4</v>
      </c>
      <c r="Q201" t="s">
        <v>27</v>
      </c>
      <c r="R201" t="s">
        <v>27</v>
      </c>
      <c r="U201" t="s">
        <v>29</v>
      </c>
      <c r="V201" t="s">
        <v>30</v>
      </c>
      <c r="W201" t="s">
        <v>27</v>
      </c>
      <c r="X201" t="s">
        <v>27</v>
      </c>
      <c r="Z201">
        <f>1+(Working!AA201)+IF(Working!Q201="Y",Weights!$D$10,Weights!$C$10)+IF(Working!R201="Y",Weights!$D$11,Weights!$C$11)+IF(Working!J201="Y",Weights!$D$3,Weights!$C$3)+IF(Working!W201="Y",Weights!$D$13,Weights!$C$13)+IF(Working!X201 = "Y", Weights!$D$14, Weights!$C$14) + IF(Working!V201="Y",Weights!$D$12,Weights!$C$12)</f>
        <v>1.5071558628809736</v>
      </c>
      <c r="AA201" cm="1">
        <f t="array" ref="AA201">ABS(( 1 - (1/(1 +(((((IF(Working!N201 = "Y",(_xlfn.IFS(Working!O201 = 0, Weights!$C$8,Working!O201 = 1, Weights!$D$8,Working!O201 = 2, Weights!$E$8,Working!O201 = 3, Weights!$F$8,Working!O201 = 4, Weights!$G$8)), 1))*(Working!L201)) + ((IF(Working!N201 = "Y",(_xlfn.IFS(Working!P201 = 0, Weights!$C$9,Working!P201 = 1, Weights!$D$9,Working!P201 = 2, Weights!$E$9,Working!P201 = 3, Weights!$F$9,Working!P201 = 4, Weights!$G$9)), 1))*(Working!M201))) - (Working!AB201)) / ((((IF(Working!N201 = "Y",(_xlfn.IFS(Working!O201 = 0, Weights!$C$8,Working!O201 = 1, Weights!$D$8,Working!O201 = 2, Weights!$E$8,Working!O201 = 3, Weights!$F$8,Working!O201 = 4, Weights!$G$8)), 1))*(Working!L201)) + ((IF(Working!N201 = "Y",(_xlfn.IFS(Working!P201 = 0, Weights!$C$9,Working!P201 = 1, Weights!$D$9,Working!P201 = 2, Weights!$E$9,Working!P201 = 3, Weights!$F$9,Working!P201 = 4, Weights!$G$9)), 1))*(Working!M201)))))))))</f>
        <v>5.7155862880973629E-2</v>
      </c>
      <c r="AB201">
        <f>((Weights!$B$18)*(Working!G201) + (Weights!$B$19)*(Working!H201) + (Weights!$B$20)*(Working!K201))</f>
        <v>19806.413999999997</v>
      </c>
    </row>
    <row r="202" spans="4:28" x14ac:dyDescent="0.2">
      <c r="D202">
        <f>ROUND((Working!Z202*Working!AB202), 2)</f>
        <v>16179.69</v>
      </c>
      <c r="G202">
        <v>3906.58</v>
      </c>
      <c r="H202">
        <v>1065.04</v>
      </c>
      <c r="I202" t="s">
        <v>27</v>
      </c>
      <c r="J202" t="s">
        <v>28</v>
      </c>
      <c r="K202">
        <v>3069.27</v>
      </c>
      <c r="L202">
        <v>16576.810000000001</v>
      </c>
      <c r="M202">
        <v>10079.69</v>
      </c>
      <c r="N202" t="s">
        <v>27</v>
      </c>
      <c r="O202">
        <v>0</v>
      </c>
      <c r="P202">
        <v>4</v>
      </c>
      <c r="Q202" t="s">
        <v>27</v>
      </c>
      <c r="R202" t="s">
        <v>27</v>
      </c>
      <c r="U202" t="s">
        <v>29</v>
      </c>
      <c r="V202" t="s">
        <v>30</v>
      </c>
      <c r="W202" t="s">
        <v>28</v>
      </c>
      <c r="X202" t="s">
        <v>28</v>
      </c>
      <c r="Z202">
        <f>1+(Working!AA202)+IF(Working!Q202="Y",Weights!$D$10,Weights!$C$10)+IF(Working!R202="Y",Weights!$D$11,Weights!$C$11)+IF(Working!J202="Y",Weights!$D$3,Weights!$C$3)+IF(Working!W202="Y",Weights!$D$13,Weights!$C$13)+IF(Working!X202 = "Y", Weights!$D$14, Weights!$C$14) + IF(Working!V202="Y",Weights!$D$12,Weights!$C$12)</f>
        <v>1.3779539802410736</v>
      </c>
      <c r="AA202" cm="1">
        <f t="array" ref="AA202">ABS(( 1 - (1/(1 +(((((IF(Working!N202 = "Y",(_xlfn.IFS(Working!O202 = 0, Weights!$C$8,Working!O202 = 1, Weights!$D$8,Working!O202 = 2, Weights!$E$8,Working!O202 = 3, Weights!$F$8,Working!O202 = 4, Weights!$G$8)), 1))*(Working!L202)) + ((IF(Working!N202 = "Y",(_xlfn.IFS(Working!P202 = 0, Weights!$C$9,Working!P202 = 1, Weights!$D$9,Working!P202 = 2, Weights!$E$9,Working!P202 = 3, Weights!$F$9,Working!P202 = 4, Weights!$G$9)), 1))*(Working!M202))) - (Working!AB202)) / ((((IF(Working!N202 = "Y",(_xlfn.IFS(Working!O202 = 0, Weights!$C$8,Working!O202 = 1, Weights!$D$8,Working!O202 = 2, Weights!$E$8,Working!O202 = 3, Weights!$F$8,Working!O202 = 4, Weights!$G$8)), 1))*(Working!L202)) + ((IF(Working!N202 = "Y",(_xlfn.IFS(Working!P202 = 0, Weights!$C$9,Working!P202 = 1, Weights!$D$9,Working!P202 = 2, Weights!$E$9,Working!P202 = 3, Weights!$F$9,Working!P202 = 4, Weights!$G$9)), 1))*(Working!M202)))))))))</f>
        <v>0.17795398024107356</v>
      </c>
      <c r="AB202">
        <f>((Weights!$B$18)*(Working!G202) + (Weights!$B$19)*(Working!H202) + (Weights!$B$20)*(Working!K202))</f>
        <v>11741.823</v>
      </c>
    </row>
    <row r="203" spans="4:28" x14ac:dyDescent="0.2">
      <c r="D203">
        <f>ROUND((Working!Z203*Working!AB203), 2)</f>
        <v>28132.89</v>
      </c>
      <c r="G203">
        <v>9370.84</v>
      </c>
      <c r="H203">
        <v>1434.17</v>
      </c>
      <c r="I203" t="s">
        <v>27</v>
      </c>
      <c r="J203" t="s">
        <v>28</v>
      </c>
      <c r="K203">
        <v>3674.27</v>
      </c>
      <c r="L203">
        <v>10365.299999999999</v>
      </c>
      <c r="M203">
        <v>25977.26</v>
      </c>
      <c r="N203" t="s">
        <v>27</v>
      </c>
      <c r="O203">
        <v>0</v>
      </c>
      <c r="P203">
        <v>4</v>
      </c>
      <c r="Q203" t="s">
        <v>27</v>
      </c>
      <c r="R203" t="s">
        <v>27</v>
      </c>
      <c r="U203" t="s">
        <v>29</v>
      </c>
      <c r="V203" t="s">
        <v>30</v>
      </c>
      <c r="W203" t="s">
        <v>28</v>
      </c>
      <c r="X203" t="s">
        <v>28</v>
      </c>
      <c r="Z203">
        <f>1+(Working!AA203)+IF(Working!Q203="Y",Weights!$D$10,Weights!$C$10)+IF(Working!R203="Y",Weights!$D$11,Weights!$C$11)+IF(Working!J203="Y",Weights!$D$3,Weights!$C$3)+IF(Working!W203="Y",Weights!$D$13,Weights!$C$13)+IF(Working!X203 = "Y", Weights!$D$14, Weights!$C$14) + IF(Working!V203="Y",Weights!$D$12,Weights!$C$12)</f>
        <v>1.3214961729031631</v>
      </c>
      <c r="AA203" cm="1">
        <f t="array" ref="AA203">ABS(( 1 - (1/(1 +(((((IF(Working!N203 = "Y",(_xlfn.IFS(Working!O203 = 0, Weights!$C$8,Working!O203 = 1, Weights!$D$8,Working!O203 = 2, Weights!$E$8,Working!O203 = 3, Weights!$F$8,Working!O203 = 4, Weights!$G$8)), 1))*(Working!L203)) + ((IF(Working!N203 = "Y",(_xlfn.IFS(Working!P203 = 0, Weights!$C$9,Working!P203 = 1, Weights!$D$9,Working!P203 = 2, Weights!$E$9,Working!P203 = 3, Weights!$F$9,Working!P203 = 4, Weights!$G$9)), 1))*(Working!M203))) - (Working!AB203)) / ((((IF(Working!N203 = "Y",(_xlfn.IFS(Working!O203 = 0, Weights!$C$8,Working!O203 = 1, Weights!$D$8,Working!O203 = 2, Weights!$E$8,Working!O203 = 3, Weights!$F$8,Working!O203 = 4, Weights!$G$8)), 1))*(Working!L203)) + ((IF(Working!N203 = "Y",(_xlfn.IFS(Working!P203 = 0, Weights!$C$9,Working!P203 = 1, Weights!$D$9,Working!P203 = 2, Weights!$E$9,Working!P203 = 3, Weights!$F$9,Working!P203 = 4, Weights!$G$9)), 1))*(Working!M203)))))))))</f>
        <v>0.12149617290316317</v>
      </c>
      <c r="AB203">
        <f>((Weights!$B$18)*(Working!G203) + (Weights!$B$19)*(Working!H203) + (Weights!$B$20)*(Working!K203))</f>
        <v>21288.669000000002</v>
      </c>
    </row>
    <row r="204" spans="4:28" x14ac:dyDescent="0.2">
      <c r="D204">
        <f>ROUND((Working!Z204*Working!AB204), 2)</f>
        <v>22003.31</v>
      </c>
      <c r="G204">
        <v>6053.49</v>
      </c>
      <c r="H204">
        <v>1283.5999999999999</v>
      </c>
      <c r="I204" t="s">
        <v>27</v>
      </c>
      <c r="J204" t="s">
        <v>28</v>
      </c>
      <c r="K204">
        <v>4103.5</v>
      </c>
      <c r="L204">
        <v>21153.93</v>
      </c>
      <c r="M204">
        <v>25527.79</v>
      </c>
      <c r="N204" t="s">
        <v>27</v>
      </c>
      <c r="O204">
        <v>0</v>
      </c>
      <c r="P204">
        <v>2</v>
      </c>
      <c r="Q204" t="s">
        <v>27</v>
      </c>
      <c r="R204" t="s">
        <v>27</v>
      </c>
      <c r="U204" t="s">
        <v>29</v>
      </c>
      <c r="V204" t="s">
        <v>30</v>
      </c>
      <c r="W204" t="s">
        <v>28</v>
      </c>
      <c r="X204" t="s">
        <v>28</v>
      </c>
      <c r="Z204">
        <f>1+(Working!AA204)+IF(Working!Q204="Y",Weights!$D$10,Weights!$C$10)+IF(Working!R204="Y",Weights!$D$11,Weights!$C$11)+IF(Working!J204="Y",Weights!$D$3,Weights!$C$3)+IF(Working!W204="Y",Weights!$D$13,Weights!$C$13)+IF(Working!X204 = "Y", Weights!$D$14, Weights!$C$14) + IF(Working!V204="Y",Weights!$D$12,Weights!$C$12)</f>
        <v>1.3116097167159735</v>
      </c>
      <c r="AA204" cm="1">
        <f t="array" ref="AA204">ABS(( 1 - (1/(1 +(((((IF(Working!N204 = "Y",(_xlfn.IFS(Working!O204 = 0, Weights!$C$8,Working!O204 = 1, Weights!$D$8,Working!O204 = 2, Weights!$E$8,Working!O204 = 3, Weights!$F$8,Working!O204 = 4, Weights!$G$8)), 1))*(Working!L204)) + ((IF(Working!N204 = "Y",(_xlfn.IFS(Working!P204 = 0, Weights!$C$9,Working!P204 = 1, Weights!$D$9,Working!P204 = 2, Weights!$E$9,Working!P204 = 3, Weights!$F$9,Working!P204 = 4, Weights!$G$9)), 1))*(Working!M204))) - (Working!AB204)) / ((((IF(Working!N204 = "Y",(_xlfn.IFS(Working!O204 = 0, Weights!$C$8,Working!O204 = 1, Weights!$D$8,Working!O204 = 2, Weights!$E$8,Working!O204 = 3, Weights!$F$8,Working!O204 = 4, Weights!$G$8)), 1))*(Working!L204)) + ((IF(Working!N204 = "Y",(_xlfn.IFS(Working!P204 = 0, Weights!$C$9,Working!P204 = 1, Weights!$D$9,Working!P204 = 2, Weights!$E$9,Working!P204 = 3, Weights!$F$9,Working!P204 = 4, Weights!$G$9)), 1))*(Working!M204)))))))))</f>
        <v>0.11160971671597353</v>
      </c>
      <c r="AB204">
        <f>((Weights!$B$18)*(Working!G204) + (Weights!$B$19)*(Working!H204) + (Weights!$B$20)*(Working!K204))</f>
        <v>16775.805</v>
      </c>
    </row>
    <row r="205" spans="4:28" x14ac:dyDescent="0.2">
      <c r="D205">
        <f>ROUND((Working!Z205*Working!AB205), 2)</f>
        <v>15770.26</v>
      </c>
      <c r="G205">
        <v>3454.03</v>
      </c>
      <c r="H205">
        <v>1623.98</v>
      </c>
      <c r="I205" t="s">
        <v>27</v>
      </c>
      <c r="J205" t="s">
        <v>28</v>
      </c>
      <c r="K205">
        <v>2190.96</v>
      </c>
      <c r="L205">
        <v>29838.18</v>
      </c>
      <c r="M205">
        <v>14546.98</v>
      </c>
      <c r="N205" t="s">
        <v>27</v>
      </c>
      <c r="O205">
        <v>1</v>
      </c>
      <c r="P205">
        <v>4</v>
      </c>
      <c r="Q205" t="s">
        <v>27</v>
      </c>
      <c r="R205" t="s">
        <v>27</v>
      </c>
      <c r="U205" t="s">
        <v>29</v>
      </c>
      <c r="V205" t="s">
        <v>30</v>
      </c>
      <c r="W205" t="s">
        <v>28</v>
      </c>
      <c r="X205" t="s">
        <v>28</v>
      </c>
      <c r="Z205">
        <f>1+(Working!AA205)+IF(Working!Q205="Y",Weights!$D$10,Weights!$C$10)+IF(Working!R205="Y",Weights!$D$11,Weights!$C$11)+IF(Working!J205="Y",Weights!$D$3,Weights!$C$3)+IF(Working!W205="Y",Weights!$D$13,Weights!$C$13)+IF(Working!X205 = "Y", Weights!$D$14, Weights!$C$14) + IF(Working!V205="Y",Weights!$D$12,Weights!$C$12)</f>
        <v>1.514003729046079</v>
      </c>
      <c r="AA205" cm="1">
        <f t="array" ref="AA205">ABS(( 1 - (1/(1 +(((((IF(Working!N205 = "Y",(_xlfn.IFS(Working!O205 = 0, Weights!$C$8,Working!O205 = 1, Weights!$D$8,Working!O205 = 2, Weights!$E$8,Working!O205 = 3, Weights!$F$8,Working!O205 = 4, Weights!$G$8)), 1))*(Working!L205)) + ((IF(Working!N205 = "Y",(_xlfn.IFS(Working!P205 = 0, Weights!$C$9,Working!P205 = 1, Weights!$D$9,Working!P205 = 2, Weights!$E$9,Working!P205 = 3, Weights!$F$9,Working!P205 = 4, Weights!$G$9)), 1))*(Working!M205))) - (Working!AB205)) / ((((IF(Working!N205 = "Y",(_xlfn.IFS(Working!O205 = 0, Weights!$C$8,Working!O205 = 1, Weights!$D$8,Working!O205 = 2, Weights!$E$8,Working!O205 = 3, Weights!$F$8,Working!O205 = 4, Weights!$G$8)), 1))*(Working!L205)) + ((IF(Working!N205 = "Y",(_xlfn.IFS(Working!P205 = 0, Weights!$C$9,Working!P205 = 1, Weights!$D$9,Working!P205 = 2, Weights!$E$9,Working!P205 = 3, Weights!$F$9,Working!P205 = 4, Weights!$G$9)), 1))*(Working!M205)))))))))</f>
        <v>0.31400372904607909</v>
      </c>
      <c r="AB205">
        <f>((Weights!$B$18)*(Working!G205) + (Weights!$B$19)*(Working!H205) + (Weights!$B$20)*(Working!K205))</f>
        <v>10416.261</v>
      </c>
    </row>
    <row r="206" spans="4:28" x14ac:dyDescent="0.2">
      <c r="D206">
        <f>ROUND((Working!Z206*Working!AB206), 2)</f>
        <v>27712.560000000001</v>
      </c>
      <c r="G206">
        <v>8738.9</v>
      </c>
      <c r="H206">
        <v>2311.2199999999998</v>
      </c>
      <c r="I206" t="s">
        <v>27</v>
      </c>
      <c r="J206" t="s">
        <v>28</v>
      </c>
      <c r="K206">
        <v>2537.04</v>
      </c>
      <c r="L206">
        <v>21152.95</v>
      </c>
      <c r="M206">
        <v>27972.57</v>
      </c>
      <c r="N206" t="s">
        <v>27</v>
      </c>
      <c r="O206">
        <v>0</v>
      </c>
      <c r="P206">
        <v>4</v>
      </c>
      <c r="Q206" t="s">
        <v>27</v>
      </c>
      <c r="R206" t="s">
        <v>27</v>
      </c>
      <c r="U206" t="s">
        <v>29</v>
      </c>
      <c r="V206" t="s">
        <v>30</v>
      </c>
      <c r="W206" t="s">
        <v>28</v>
      </c>
      <c r="X206" t="s">
        <v>28</v>
      </c>
      <c r="Z206">
        <f>1+(Working!AA206)+IF(Working!Q206="Y",Weights!$D$10,Weights!$C$10)+IF(Working!R206="Y",Weights!$D$11,Weights!$C$11)+IF(Working!J206="Y",Weights!$D$3,Weights!$C$3)+IF(Working!W206="Y",Weights!$D$13,Weights!$C$13)+IF(Working!X206 = "Y", Weights!$D$14, Weights!$C$14) + IF(Working!V206="Y",Weights!$D$12,Weights!$C$12)</f>
        <v>1.4076312279736312</v>
      </c>
      <c r="AA206" cm="1">
        <f t="array" ref="AA206">ABS(( 1 - (1/(1 +(((((IF(Working!N206 = "Y",(_xlfn.IFS(Working!O206 = 0, Weights!$C$8,Working!O206 = 1, Weights!$D$8,Working!O206 = 2, Weights!$E$8,Working!O206 = 3, Weights!$F$8,Working!O206 = 4, Weights!$G$8)), 1))*(Working!L206)) + ((IF(Working!N206 = "Y",(_xlfn.IFS(Working!P206 = 0, Weights!$C$9,Working!P206 = 1, Weights!$D$9,Working!P206 = 2, Weights!$E$9,Working!P206 = 3, Weights!$F$9,Working!P206 = 4, Weights!$G$9)), 1))*(Working!M206))) - (Working!AB206)) / ((((IF(Working!N206 = "Y",(_xlfn.IFS(Working!O206 = 0, Weights!$C$8,Working!O206 = 1, Weights!$D$8,Working!O206 = 2, Weights!$E$8,Working!O206 = 3, Weights!$F$8,Working!O206 = 4, Weights!$G$8)), 1))*(Working!L206)) + ((IF(Working!N206 = "Y",(_xlfn.IFS(Working!P206 = 0, Weights!$C$9,Working!P206 = 1, Weights!$D$9,Working!P206 = 2, Weights!$E$9,Working!P206 = 3, Weights!$F$9,Working!P206 = 4, Weights!$G$9)), 1))*(Working!M206)))))))))</f>
        <v>0.20763122797363109</v>
      </c>
      <c r="AB206">
        <f>((Weights!$B$18)*(Working!G206) + (Weights!$B$19)*(Working!H206) + (Weights!$B$20)*(Working!K206))</f>
        <v>19687.374</v>
      </c>
    </row>
    <row r="207" spans="4:28" x14ac:dyDescent="0.2">
      <c r="D207">
        <f>ROUND((Working!Z207*Working!AB207), 2)</f>
        <v>36294.89</v>
      </c>
      <c r="G207">
        <v>8906.65</v>
      </c>
      <c r="H207">
        <v>589.03</v>
      </c>
      <c r="I207" t="s">
        <v>27</v>
      </c>
      <c r="J207" t="s">
        <v>28</v>
      </c>
      <c r="K207">
        <v>1399.02</v>
      </c>
      <c r="L207">
        <v>17276.830000000002</v>
      </c>
      <c r="M207">
        <v>12624.34</v>
      </c>
      <c r="N207" t="s">
        <v>27</v>
      </c>
      <c r="O207">
        <v>1</v>
      </c>
      <c r="P207">
        <v>3</v>
      </c>
      <c r="Q207" t="s">
        <v>27</v>
      </c>
      <c r="R207" t="s">
        <v>27</v>
      </c>
      <c r="U207" t="s">
        <v>29</v>
      </c>
      <c r="V207" t="s">
        <v>30</v>
      </c>
      <c r="W207" t="s">
        <v>28</v>
      </c>
      <c r="X207" t="s">
        <v>28</v>
      </c>
      <c r="Z207">
        <f>1+(Working!AA207)+IF(Working!Q207="Y",Weights!$D$10,Weights!$C$10)+IF(Working!R207="Y",Weights!$D$11,Weights!$C$11)+IF(Working!J207="Y",Weights!$D$3,Weights!$C$3)+IF(Working!W207="Y",Weights!$D$13,Weights!$C$13)+IF(Working!X207 = "Y", Weights!$D$14, Weights!$C$14) + IF(Working!V207="Y",Weights!$D$12,Weights!$C$12)</f>
        <v>2.2452288945685748</v>
      </c>
      <c r="AA207" cm="1">
        <f t="array" ref="AA207">ABS(( 1 - (1/(1 +(((((IF(Working!N207 = "Y",(_xlfn.IFS(Working!O207 = 0, Weights!$C$8,Working!O207 = 1, Weights!$D$8,Working!O207 = 2, Weights!$E$8,Working!O207 = 3, Weights!$F$8,Working!O207 = 4, Weights!$G$8)), 1))*(Working!L207)) + ((IF(Working!N207 = "Y",(_xlfn.IFS(Working!P207 = 0, Weights!$C$9,Working!P207 = 1, Weights!$D$9,Working!P207 = 2, Weights!$E$9,Working!P207 = 3, Weights!$F$9,Working!P207 = 4, Weights!$G$9)), 1))*(Working!M207))) - (Working!AB207)) / ((((IF(Working!N207 = "Y",(_xlfn.IFS(Working!O207 = 0, Weights!$C$8,Working!O207 = 1, Weights!$D$8,Working!O207 = 2, Weights!$E$8,Working!O207 = 3, Weights!$F$8,Working!O207 = 4, Weights!$G$8)), 1))*(Working!L207)) + ((IF(Working!N207 = "Y",(_xlfn.IFS(Working!P207 = 0, Weights!$C$9,Working!P207 = 1, Weights!$D$9,Working!P207 = 2, Weights!$E$9,Working!P207 = 3, Weights!$F$9,Working!P207 = 4, Weights!$G$9)), 1))*(Working!M207)))))))))</f>
        <v>1.0452288945685746</v>
      </c>
      <c r="AB207">
        <f>((Weights!$B$18)*(Working!G207) + (Weights!$B$19)*(Working!H207) + (Weights!$B$20)*(Working!K207))</f>
        <v>16165.340999999997</v>
      </c>
    </row>
    <row r="208" spans="4:28" x14ac:dyDescent="0.2">
      <c r="D208">
        <f>ROUND((Working!Z208*Working!AB208), 2)</f>
        <v>9844.2099999999991</v>
      </c>
      <c r="G208">
        <v>1096</v>
      </c>
      <c r="H208">
        <v>1400.53</v>
      </c>
      <c r="I208" t="s">
        <v>27</v>
      </c>
      <c r="J208" t="s">
        <v>28</v>
      </c>
      <c r="K208">
        <v>1944.71</v>
      </c>
      <c r="L208">
        <v>23372.91</v>
      </c>
      <c r="M208">
        <v>18008.689999999999</v>
      </c>
      <c r="N208" t="s">
        <v>27</v>
      </c>
      <c r="O208">
        <v>0</v>
      </c>
      <c r="P208">
        <v>2</v>
      </c>
      <c r="Q208" t="s">
        <v>27</v>
      </c>
      <c r="R208" t="s">
        <v>27</v>
      </c>
      <c r="U208" t="s">
        <v>29</v>
      </c>
      <c r="V208" t="s">
        <v>30</v>
      </c>
      <c r="W208" t="s">
        <v>28</v>
      </c>
      <c r="X208" t="s">
        <v>28</v>
      </c>
      <c r="Z208">
        <f>1+(Working!AA208)+IF(Working!Q208="Y",Weights!$D$10,Weights!$C$10)+IF(Working!R208="Y",Weights!$D$11,Weights!$C$11)+IF(Working!J208="Y",Weights!$D$3,Weights!$C$3)+IF(Working!W208="Y",Weights!$D$13,Weights!$C$13)+IF(Working!X208 = "Y", Weights!$D$14, Weights!$C$14) + IF(Working!V208="Y",Weights!$D$12,Weights!$C$12)</f>
        <v>1.5771682795284814</v>
      </c>
      <c r="AA208" cm="1">
        <f t="array" ref="AA208">ABS(( 1 - (1/(1 +(((((IF(Working!N208 = "Y",(_xlfn.IFS(Working!O208 = 0, Weights!$C$8,Working!O208 = 1, Weights!$D$8,Working!O208 = 2, Weights!$E$8,Working!O208 = 3, Weights!$F$8,Working!O208 = 4, Weights!$G$8)), 1))*(Working!L208)) + ((IF(Working!N208 = "Y",(_xlfn.IFS(Working!P208 = 0, Weights!$C$9,Working!P208 = 1, Weights!$D$9,Working!P208 = 2, Weights!$E$9,Working!P208 = 3, Weights!$F$9,Working!P208 = 4, Weights!$G$9)), 1))*(Working!M208))) - (Working!AB208)) / ((((IF(Working!N208 = "Y",(_xlfn.IFS(Working!O208 = 0, Weights!$C$8,Working!O208 = 1, Weights!$D$8,Working!O208 = 2, Weights!$E$8,Working!O208 = 3, Weights!$F$8,Working!O208 = 4, Weights!$G$8)), 1))*(Working!L208)) + ((IF(Working!N208 = "Y",(_xlfn.IFS(Working!P208 = 0, Weights!$C$9,Working!P208 = 1, Weights!$D$9,Working!P208 = 2, Weights!$E$9,Working!P208 = 3, Weights!$F$9,Working!P208 = 4, Weights!$G$9)), 1))*(Working!M208)))))))))</f>
        <v>0.37716827952848153</v>
      </c>
      <c r="AB208">
        <f>((Weights!$B$18)*(Working!G208) + (Weights!$B$19)*(Working!H208) + (Weights!$B$20)*(Working!K208))</f>
        <v>6241.701</v>
      </c>
    </row>
    <row r="209" spans="4:28" x14ac:dyDescent="0.2">
      <c r="D209">
        <f>ROUND((Working!Z209*Working!AB209), 2)</f>
        <v>9855.6299999999992</v>
      </c>
      <c r="G209">
        <v>1665.55</v>
      </c>
      <c r="H209">
        <v>1007.09</v>
      </c>
      <c r="I209" t="s">
        <v>27</v>
      </c>
      <c r="J209" t="s">
        <v>28</v>
      </c>
      <c r="K209">
        <v>2042.64</v>
      </c>
      <c r="L209">
        <v>20745.310000000001</v>
      </c>
      <c r="M209">
        <v>20134.939999999999</v>
      </c>
      <c r="N209" t="s">
        <v>27</v>
      </c>
      <c r="O209">
        <v>1</v>
      </c>
      <c r="P209">
        <v>2</v>
      </c>
      <c r="Q209" t="s">
        <v>27</v>
      </c>
      <c r="R209" t="s">
        <v>27</v>
      </c>
      <c r="U209" t="s">
        <v>29</v>
      </c>
      <c r="V209" t="s">
        <v>30</v>
      </c>
      <c r="W209" t="s">
        <v>28</v>
      </c>
      <c r="X209" t="s">
        <v>28</v>
      </c>
      <c r="Z209">
        <f>1+(Working!AA209)+IF(Working!Q209="Y",Weights!$D$10,Weights!$C$10)+IF(Working!R209="Y",Weights!$D$11,Weights!$C$11)+IF(Working!J209="Y",Weights!$D$3,Weights!$C$3)+IF(Working!W209="Y",Weights!$D$13,Weights!$C$13)+IF(Working!X209 = "Y", Weights!$D$14, Weights!$C$14) + IF(Working!V209="Y",Weights!$D$12,Weights!$C$12)</f>
        <v>1.4556101476107861</v>
      </c>
      <c r="AA209" cm="1">
        <f t="array" ref="AA209">ABS(( 1 - (1/(1 +(((((IF(Working!N209 = "Y",(_xlfn.IFS(Working!O209 = 0, Weights!$C$8,Working!O209 = 1, Weights!$D$8,Working!O209 = 2, Weights!$E$8,Working!O209 = 3, Weights!$F$8,Working!O209 = 4, Weights!$G$8)), 1))*(Working!L209)) + ((IF(Working!N209 = "Y",(_xlfn.IFS(Working!P209 = 0, Weights!$C$9,Working!P209 = 1, Weights!$D$9,Working!P209 = 2, Weights!$E$9,Working!P209 = 3, Weights!$F$9,Working!P209 = 4, Weights!$G$9)), 1))*(Working!M209))) - (Working!AB209)) / ((((IF(Working!N209 = "Y",(_xlfn.IFS(Working!O209 = 0, Weights!$C$8,Working!O209 = 1, Weights!$D$8,Working!O209 = 2, Weights!$E$8,Working!O209 = 3, Weights!$F$8,Working!O209 = 4, Weights!$G$8)), 1))*(Working!L209)) + ((IF(Working!N209 = "Y",(_xlfn.IFS(Working!P209 = 0, Weights!$C$9,Working!P209 = 1, Weights!$D$9,Working!P209 = 2, Weights!$E$9,Working!P209 = 3, Weights!$F$9,Working!P209 = 4, Weights!$G$9)), 1))*(Working!M209)))))))))</f>
        <v>0.25561014761078615</v>
      </c>
      <c r="AB209">
        <f>((Weights!$B$18)*(Working!G209) + (Weights!$B$19)*(Working!H209) + (Weights!$B$20)*(Working!K209))</f>
        <v>6770.7929999999997</v>
      </c>
    </row>
    <row r="210" spans="4:28" x14ac:dyDescent="0.2">
      <c r="D210">
        <f>ROUND((Working!Z210*Working!AB210), 2)</f>
        <v>30144.09</v>
      </c>
      <c r="G210">
        <v>9239.8799999999992</v>
      </c>
      <c r="H210">
        <v>1195.8399999999999</v>
      </c>
      <c r="I210" t="s">
        <v>27</v>
      </c>
      <c r="J210" t="s">
        <v>28</v>
      </c>
      <c r="K210">
        <v>4549.1000000000004</v>
      </c>
      <c r="L210">
        <v>21347.51</v>
      </c>
      <c r="M210">
        <v>21724.94</v>
      </c>
      <c r="N210" t="s">
        <v>27</v>
      </c>
      <c r="O210">
        <v>1</v>
      </c>
      <c r="P210">
        <v>4</v>
      </c>
      <c r="Q210" t="s">
        <v>27</v>
      </c>
      <c r="R210" t="s">
        <v>27</v>
      </c>
      <c r="U210" t="s">
        <v>29</v>
      </c>
      <c r="V210" t="s">
        <v>30</v>
      </c>
      <c r="W210" t="s">
        <v>28</v>
      </c>
      <c r="X210" t="s">
        <v>28</v>
      </c>
      <c r="Z210">
        <f>1+(Working!AA210)+IF(Working!Q210="Y",Weights!$D$10,Weights!$C$10)+IF(Working!R210="Y",Weights!$D$11,Weights!$C$11)+IF(Working!J210="Y",Weights!$D$3,Weights!$C$3)+IF(Working!W210="Y",Weights!$D$13,Weights!$C$13)+IF(Working!X210 = "Y", Weights!$D$14, Weights!$C$14) + IF(Working!V210="Y",Weights!$D$12,Weights!$C$12)</f>
        <v>1.3628462875955905</v>
      </c>
      <c r="AA210" cm="1">
        <f t="array" ref="AA210">ABS(( 1 - (1/(1 +(((((IF(Working!N210 = "Y",(_xlfn.IFS(Working!O210 = 0, Weights!$C$8,Working!O210 = 1, Weights!$D$8,Working!O210 = 2, Weights!$E$8,Working!O210 = 3, Weights!$F$8,Working!O210 = 4, Weights!$G$8)), 1))*(Working!L210)) + ((IF(Working!N210 = "Y",(_xlfn.IFS(Working!P210 = 0, Weights!$C$9,Working!P210 = 1, Weights!$D$9,Working!P210 = 2, Weights!$E$9,Working!P210 = 3, Weights!$F$9,Working!P210 = 4, Weights!$G$9)), 1))*(Working!M210))) - (Working!AB210)) / ((((IF(Working!N210 = "Y",(_xlfn.IFS(Working!O210 = 0, Weights!$C$8,Working!O210 = 1, Weights!$D$8,Working!O210 = 2, Weights!$E$8,Working!O210 = 3, Weights!$F$8,Working!O210 = 4, Weights!$G$8)), 1))*(Working!L210)) + ((IF(Working!N210 = "Y",(_xlfn.IFS(Working!P210 = 0, Weights!$C$9,Working!P210 = 1, Weights!$D$9,Working!P210 = 2, Weights!$E$9,Working!P210 = 3, Weights!$F$9,Working!P210 = 4, Weights!$G$9)), 1))*(Working!M210)))))))))</f>
        <v>0.1628462875955905</v>
      </c>
      <c r="AB210">
        <f>((Weights!$B$18)*(Working!G210) + (Weights!$B$19)*(Working!H210) + (Weights!$B$20)*(Working!K210))</f>
        <v>22118.477999999999</v>
      </c>
    </row>
    <row r="211" spans="4:28" x14ac:dyDescent="0.2">
      <c r="D211">
        <f>ROUND((Working!Z211*Working!AB211), 2)</f>
        <v>16791.29</v>
      </c>
      <c r="G211">
        <v>3912.76</v>
      </c>
      <c r="H211">
        <v>2386.5</v>
      </c>
      <c r="I211" t="s">
        <v>27</v>
      </c>
      <c r="J211" t="s">
        <v>28</v>
      </c>
      <c r="K211">
        <v>1439.04</v>
      </c>
      <c r="L211">
        <v>26802.560000000001</v>
      </c>
      <c r="M211">
        <v>21878.61</v>
      </c>
      <c r="N211" t="s">
        <v>27</v>
      </c>
      <c r="O211">
        <v>0</v>
      </c>
      <c r="P211">
        <v>3</v>
      </c>
      <c r="Q211" t="s">
        <v>27</v>
      </c>
      <c r="R211" t="s">
        <v>27</v>
      </c>
      <c r="U211" t="s">
        <v>29</v>
      </c>
      <c r="V211" t="s">
        <v>30</v>
      </c>
      <c r="W211" t="s">
        <v>28</v>
      </c>
      <c r="X211" t="s">
        <v>28</v>
      </c>
      <c r="Z211">
        <f>1+(Working!AA211)+IF(Working!Q211="Y",Weights!$D$10,Weights!$C$10)+IF(Working!R211="Y",Weights!$D$11,Weights!$C$11)+IF(Working!J211="Y",Weights!$D$3,Weights!$C$3)+IF(Working!W211="Y",Weights!$D$13,Weights!$C$13)+IF(Working!X211 = "Y", Weights!$D$14, Weights!$C$14) + IF(Working!V211="Y",Weights!$D$12,Weights!$C$12)</f>
        <v>1.5416875060939734</v>
      </c>
      <c r="AA211" cm="1">
        <f t="array" ref="AA211">ABS(( 1 - (1/(1 +(((((IF(Working!N211 = "Y",(_xlfn.IFS(Working!O211 = 0, Weights!$C$8,Working!O211 = 1, Weights!$D$8,Working!O211 = 2, Weights!$E$8,Working!O211 = 3, Weights!$F$8,Working!O211 = 4, Weights!$G$8)), 1))*(Working!L211)) + ((IF(Working!N211 = "Y",(_xlfn.IFS(Working!P211 = 0, Weights!$C$9,Working!P211 = 1, Weights!$D$9,Working!P211 = 2, Weights!$E$9,Working!P211 = 3, Weights!$F$9,Working!P211 = 4, Weights!$G$9)), 1))*(Working!M211))) - (Working!AB211)) / ((((IF(Working!N211 = "Y",(_xlfn.IFS(Working!O211 = 0, Weights!$C$8,Working!O211 = 1, Weights!$D$8,Working!O211 = 2, Weights!$E$8,Working!O211 = 3, Weights!$F$8,Working!O211 = 4, Weights!$G$8)), 1))*(Working!L211)) + ((IF(Working!N211 = "Y",(_xlfn.IFS(Working!P211 = 0, Weights!$C$9,Working!P211 = 1, Weights!$D$9,Working!P211 = 2, Weights!$E$9,Working!P211 = 3, Weights!$F$9,Working!P211 = 4, Weights!$G$9)), 1))*(Working!M211)))))))))</f>
        <v>0.34168750609397347</v>
      </c>
      <c r="AB211">
        <f>((Weights!$B$18)*(Working!G211) + (Weights!$B$19)*(Working!H211) + (Weights!$B$20)*(Working!K211))</f>
        <v>10891.5</v>
      </c>
    </row>
    <row r="212" spans="4:28" x14ac:dyDescent="0.2">
      <c r="D212">
        <f>ROUND((Working!Z212*Working!AB212), 2)</f>
        <v>24903.21</v>
      </c>
      <c r="G212">
        <v>7244.07</v>
      </c>
      <c r="H212">
        <v>779.13</v>
      </c>
      <c r="I212" t="s">
        <v>27</v>
      </c>
      <c r="J212" t="s">
        <v>28</v>
      </c>
      <c r="K212">
        <v>4439.04</v>
      </c>
      <c r="L212">
        <v>12563.69</v>
      </c>
      <c r="M212">
        <v>29683.74</v>
      </c>
      <c r="N212" t="s">
        <v>27</v>
      </c>
      <c r="O212">
        <v>0</v>
      </c>
      <c r="P212">
        <v>4</v>
      </c>
      <c r="Q212" t="s">
        <v>27</v>
      </c>
      <c r="R212" t="s">
        <v>27</v>
      </c>
      <c r="U212" t="s">
        <v>29</v>
      </c>
      <c r="V212" t="s">
        <v>30</v>
      </c>
      <c r="W212" t="s">
        <v>28</v>
      </c>
      <c r="X212" t="s">
        <v>28</v>
      </c>
      <c r="Z212">
        <f>1+(Working!AA212)+IF(Working!Q212="Y",Weights!$D$10,Weights!$C$10)+IF(Working!R212="Y",Weights!$D$11,Weights!$C$11)+IF(Working!J212="Y",Weights!$D$3,Weights!$C$3)+IF(Working!W212="Y",Weights!$D$13,Weights!$C$13)+IF(Working!X212 = "Y", Weights!$D$14, Weights!$C$14) + IF(Working!V212="Y",Weights!$D$12,Weights!$C$12)</f>
        <v>1.3490639339174202</v>
      </c>
      <c r="AA212" cm="1">
        <f t="array" ref="AA212">ABS(( 1 - (1/(1 +(((((IF(Working!N212 = "Y",(_xlfn.IFS(Working!O212 = 0, Weights!$C$8,Working!O212 = 1, Weights!$D$8,Working!O212 = 2, Weights!$E$8,Working!O212 = 3, Weights!$F$8,Working!O212 = 4, Weights!$G$8)), 1))*(Working!L212)) + ((IF(Working!N212 = "Y",(_xlfn.IFS(Working!P212 = 0, Weights!$C$9,Working!P212 = 1, Weights!$D$9,Working!P212 = 2, Weights!$E$9,Working!P212 = 3, Weights!$F$9,Working!P212 = 4, Weights!$G$9)), 1))*(Working!M212))) - (Working!AB212)) / ((((IF(Working!N212 = "Y",(_xlfn.IFS(Working!O212 = 0, Weights!$C$8,Working!O212 = 1, Weights!$D$8,Working!O212 = 2, Weights!$E$8,Working!O212 = 3, Weights!$F$8,Working!O212 = 4, Weights!$G$8)), 1))*(Working!L212)) + ((IF(Working!N212 = "Y",(_xlfn.IFS(Working!P212 = 0, Weights!$C$9,Working!P212 = 1, Weights!$D$9,Working!P212 = 2, Weights!$E$9,Working!P212 = 3, Weights!$F$9,Working!P212 = 4, Weights!$G$9)), 1))*(Working!M212)))))))))</f>
        <v>0.14906393391742012</v>
      </c>
      <c r="AB212">
        <f>((Weights!$B$18)*(Working!G212) + (Weights!$B$19)*(Working!H212) + (Weights!$B$20)*(Working!K212))</f>
        <v>18459.620999999999</v>
      </c>
    </row>
    <row r="213" spans="4:28" x14ac:dyDescent="0.2">
      <c r="D213">
        <f>ROUND((Working!Z213*Working!AB213), 2)</f>
        <v>16575.04</v>
      </c>
      <c r="G213">
        <v>5184.54</v>
      </c>
      <c r="H213">
        <v>874.61</v>
      </c>
      <c r="I213" t="s">
        <v>27</v>
      </c>
      <c r="J213" t="s">
        <v>28</v>
      </c>
      <c r="K213">
        <v>2740.6</v>
      </c>
      <c r="L213">
        <v>21936.53</v>
      </c>
      <c r="M213">
        <v>10292.82</v>
      </c>
      <c r="N213" t="s">
        <v>27</v>
      </c>
      <c r="O213">
        <v>0</v>
      </c>
      <c r="P213">
        <v>2</v>
      </c>
      <c r="Q213" t="s">
        <v>27</v>
      </c>
      <c r="R213" t="s">
        <v>27</v>
      </c>
      <c r="U213" t="s">
        <v>29</v>
      </c>
      <c r="V213" t="s">
        <v>30</v>
      </c>
      <c r="W213" t="s">
        <v>28</v>
      </c>
      <c r="X213" t="s">
        <v>28</v>
      </c>
      <c r="Z213">
        <f>1+(Working!AA213)+IF(Working!Q213="Y",Weights!$D$10,Weights!$C$10)+IF(Working!R213="Y",Weights!$D$11,Weights!$C$11)+IF(Working!J213="Y",Weights!$D$3,Weights!$C$3)+IF(Working!W213="Y",Weights!$D$13,Weights!$C$13)+IF(Working!X213 = "Y", Weights!$D$14, Weights!$C$14) + IF(Working!V213="Y",Weights!$D$12,Weights!$C$12)</f>
        <v>1.2811877741878717</v>
      </c>
      <c r="AA213" cm="1">
        <f t="array" ref="AA213">ABS(( 1 - (1/(1 +(((((IF(Working!N213 = "Y",(_xlfn.IFS(Working!O213 = 0, Weights!$C$8,Working!O213 = 1, Weights!$D$8,Working!O213 = 2, Weights!$E$8,Working!O213 = 3, Weights!$F$8,Working!O213 = 4, Weights!$G$8)), 1))*(Working!L213)) + ((IF(Working!N213 = "Y",(_xlfn.IFS(Working!P213 = 0, Weights!$C$9,Working!P213 = 1, Weights!$D$9,Working!P213 = 2, Weights!$E$9,Working!P213 = 3, Weights!$F$9,Working!P213 = 4, Weights!$G$9)), 1))*(Working!M213))) - (Working!AB213)) / ((((IF(Working!N213 = "Y",(_xlfn.IFS(Working!O213 = 0, Weights!$C$8,Working!O213 = 1, Weights!$D$8,Working!O213 = 2, Weights!$E$8,Working!O213 = 3, Weights!$F$8,Working!O213 = 4, Weights!$G$8)), 1))*(Working!L213)) + ((IF(Working!N213 = "Y",(_xlfn.IFS(Working!P213 = 0, Weights!$C$9,Working!P213 = 1, Weights!$D$9,Working!P213 = 2, Weights!$E$9,Working!P213 = 3, Weights!$F$9,Working!P213 = 4, Weights!$G$9)), 1))*(Working!M213)))))))))</f>
        <v>8.1187774187871709E-2</v>
      </c>
      <c r="AB213">
        <f>((Weights!$B$18)*(Working!G213) + (Weights!$B$19)*(Working!H213) + (Weights!$B$20)*(Working!K213))</f>
        <v>12937.241999999998</v>
      </c>
    </row>
    <row r="214" spans="4:28" x14ac:dyDescent="0.2">
      <c r="D214">
        <f>ROUND((Working!Z214*Working!AB214), 2)</f>
        <v>28302.560000000001</v>
      </c>
      <c r="G214">
        <v>9507.56</v>
      </c>
      <c r="H214">
        <v>1304.6099999999999</v>
      </c>
      <c r="I214" t="s">
        <v>27</v>
      </c>
      <c r="J214" t="s">
        <v>28</v>
      </c>
      <c r="K214">
        <v>3995.96</v>
      </c>
      <c r="L214">
        <v>29272.55</v>
      </c>
      <c r="M214">
        <v>22949.47</v>
      </c>
      <c r="N214" t="s">
        <v>27</v>
      </c>
      <c r="O214">
        <v>0</v>
      </c>
      <c r="P214">
        <v>3</v>
      </c>
      <c r="Q214" t="s">
        <v>27</v>
      </c>
      <c r="R214" t="s">
        <v>27</v>
      </c>
      <c r="U214" t="s">
        <v>29</v>
      </c>
      <c r="V214" t="s">
        <v>30</v>
      </c>
      <c r="W214" t="s">
        <v>28</v>
      </c>
      <c r="X214" t="s">
        <v>28</v>
      </c>
      <c r="Z214">
        <f>1+(Working!AA214)+IF(Working!Q214="Y",Weights!$D$10,Weights!$C$10)+IF(Working!R214="Y",Weights!$D$11,Weights!$C$11)+IF(Working!J214="Y",Weights!$D$3,Weights!$C$3)+IF(Working!W214="Y",Weights!$D$13,Weights!$C$13)+IF(Working!X214 = "Y", Weights!$D$14, Weights!$C$14) + IF(Working!V214="Y",Weights!$D$12,Weights!$C$12)</f>
        <v>1.2970440904522949</v>
      </c>
      <c r="AA214" cm="1">
        <f t="array" ref="AA214">ABS(( 1 - (1/(1 +(((((IF(Working!N214 = "Y",(_xlfn.IFS(Working!O214 = 0, Weights!$C$8,Working!O214 = 1, Weights!$D$8,Working!O214 = 2, Weights!$E$8,Working!O214 = 3, Weights!$F$8,Working!O214 = 4, Weights!$G$8)), 1))*(Working!L214)) + ((IF(Working!N214 = "Y",(_xlfn.IFS(Working!P214 = 0, Weights!$C$9,Working!P214 = 1, Weights!$D$9,Working!P214 = 2, Weights!$E$9,Working!P214 = 3, Weights!$F$9,Working!P214 = 4, Weights!$G$9)), 1))*(Working!M214))) - (Working!AB214)) / ((((IF(Working!N214 = "Y",(_xlfn.IFS(Working!O214 = 0, Weights!$C$8,Working!O214 = 1, Weights!$D$8,Working!O214 = 2, Weights!$E$8,Working!O214 = 3, Weights!$F$8,Working!O214 = 4, Weights!$G$8)), 1))*(Working!L214)) + ((IF(Working!N214 = "Y",(_xlfn.IFS(Working!P214 = 0, Weights!$C$9,Working!P214 = 1, Weights!$D$9,Working!P214 = 2, Weights!$E$9,Working!P214 = 3, Weights!$F$9,Working!P214 = 4, Weights!$G$9)), 1))*(Working!M214)))))))))</f>
        <v>9.7044090452294895E-2</v>
      </c>
      <c r="AB214">
        <f>((Weights!$B$18)*(Working!G214) + (Weights!$B$19)*(Working!H214) + (Weights!$B$20)*(Working!K214))</f>
        <v>21820.811999999998</v>
      </c>
    </row>
    <row r="215" spans="4:28" x14ac:dyDescent="0.2">
      <c r="D215">
        <f>ROUND((Working!Z215*Working!AB215), 2)</f>
        <v>15405.51</v>
      </c>
      <c r="G215">
        <v>2435.27</v>
      </c>
      <c r="H215">
        <v>1693.92</v>
      </c>
      <c r="I215" t="s">
        <v>27</v>
      </c>
      <c r="J215" t="s">
        <v>28</v>
      </c>
      <c r="K215">
        <v>2920.08</v>
      </c>
      <c r="L215">
        <v>29352.39</v>
      </c>
      <c r="M215">
        <v>22668.42</v>
      </c>
      <c r="N215" t="s">
        <v>27</v>
      </c>
      <c r="O215">
        <v>0</v>
      </c>
      <c r="P215">
        <v>2</v>
      </c>
      <c r="Q215" t="s">
        <v>27</v>
      </c>
      <c r="R215" t="s">
        <v>27</v>
      </c>
      <c r="U215" t="s">
        <v>29</v>
      </c>
      <c r="V215" t="s">
        <v>30</v>
      </c>
      <c r="W215" t="s">
        <v>28</v>
      </c>
      <c r="X215" t="s">
        <v>28</v>
      </c>
      <c r="Z215">
        <f>1+(Working!AA215)+IF(Working!Q215="Y",Weights!$D$10,Weights!$C$10)+IF(Working!R215="Y",Weights!$D$11,Weights!$C$11)+IF(Working!J215="Y",Weights!$D$3,Weights!$C$3)+IF(Working!W215="Y",Weights!$D$13,Weights!$C$13)+IF(Working!X215 = "Y", Weights!$D$14, Weights!$C$14) + IF(Working!V215="Y",Weights!$D$12,Weights!$C$12)</f>
        <v>1.530490906230521</v>
      </c>
      <c r="AA215" cm="1">
        <f t="array" ref="AA215">ABS(( 1 - (1/(1 +(((((IF(Working!N215 = "Y",(_xlfn.IFS(Working!O215 = 0, Weights!$C$8,Working!O215 = 1, Weights!$D$8,Working!O215 = 2, Weights!$E$8,Working!O215 = 3, Weights!$F$8,Working!O215 = 4, Weights!$G$8)), 1))*(Working!L215)) + ((IF(Working!N215 = "Y",(_xlfn.IFS(Working!P215 = 0, Weights!$C$9,Working!P215 = 1, Weights!$D$9,Working!P215 = 2, Weights!$E$9,Working!P215 = 3, Weights!$F$9,Working!P215 = 4, Weights!$G$9)), 1))*(Working!M215))) - (Working!AB215)) / ((((IF(Working!N215 = "Y",(_xlfn.IFS(Working!O215 = 0, Weights!$C$8,Working!O215 = 1, Weights!$D$8,Working!O215 = 2, Weights!$E$8,Working!O215 = 3, Weights!$F$8,Working!O215 = 4, Weights!$G$8)), 1))*(Working!L215)) + ((IF(Working!N215 = "Y",(_xlfn.IFS(Working!P215 = 0, Weights!$C$9,Working!P215 = 1, Weights!$D$9,Working!P215 = 2, Weights!$E$9,Working!P215 = 3, Weights!$F$9,Working!P215 = 4, Weights!$G$9)), 1))*(Working!M215)))))))))</f>
        <v>0.33049090623052113</v>
      </c>
      <c r="AB215">
        <f>((Weights!$B$18)*(Working!G215) + (Weights!$B$19)*(Working!H215) + (Weights!$B$20)*(Working!K215))</f>
        <v>10065.728999999999</v>
      </c>
    </row>
    <row r="216" spans="4:28" x14ac:dyDescent="0.2">
      <c r="D216">
        <f>ROUND((Working!Z216*Working!AB216), 2)</f>
        <v>10331.27</v>
      </c>
      <c r="G216">
        <v>1101.94</v>
      </c>
      <c r="H216">
        <v>1506.63</v>
      </c>
      <c r="I216" t="s">
        <v>27</v>
      </c>
      <c r="J216" t="s">
        <v>28</v>
      </c>
      <c r="K216">
        <v>2158.75</v>
      </c>
      <c r="L216">
        <v>11731.62</v>
      </c>
      <c r="M216">
        <v>23081.56</v>
      </c>
      <c r="N216" t="s">
        <v>27</v>
      </c>
      <c r="O216">
        <v>0</v>
      </c>
      <c r="P216">
        <v>3</v>
      </c>
      <c r="Q216" t="s">
        <v>27</v>
      </c>
      <c r="R216" t="s">
        <v>27</v>
      </c>
      <c r="U216" t="s">
        <v>29</v>
      </c>
      <c r="V216" t="s">
        <v>30</v>
      </c>
      <c r="W216" t="s">
        <v>28</v>
      </c>
      <c r="X216" t="s">
        <v>28</v>
      </c>
      <c r="Z216">
        <f>1+(Working!AA216)+IF(Working!Q216="Y",Weights!$D$10,Weights!$C$10)+IF(Working!R216="Y",Weights!$D$11,Weights!$C$11)+IF(Working!J216="Y",Weights!$D$3,Weights!$C$3)+IF(Working!W216="Y",Weights!$D$13,Weights!$C$13)+IF(Working!X216 = "Y", Weights!$D$14, Weights!$C$14) + IF(Working!V216="Y",Weights!$D$12,Weights!$C$12)</f>
        <v>1.5422125016764501</v>
      </c>
      <c r="AA216" cm="1">
        <f t="array" ref="AA216">ABS(( 1 - (1/(1 +(((((IF(Working!N216 = "Y",(_xlfn.IFS(Working!O216 = 0, Weights!$C$8,Working!O216 = 1, Weights!$D$8,Working!O216 = 2, Weights!$E$8,Working!O216 = 3, Weights!$F$8,Working!O216 = 4, Weights!$G$8)), 1))*(Working!L216)) + ((IF(Working!N216 = "Y",(_xlfn.IFS(Working!P216 = 0, Weights!$C$9,Working!P216 = 1, Weights!$D$9,Working!P216 = 2, Weights!$E$9,Working!P216 = 3, Weights!$F$9,Working!P216 = 4, Weights!$G$9)), 1))*(Working!M216))) - (Working!AB216)) / ((((IF(Working!N216 = "Y",(_xlfn.IFS(Working!O216 = 0, Weights!$C$8,Working!O216 = 1, Weights!$D$8,Working!O216 = 2, Weights!$E$8,Working!O216 = 3, Weights!$F$8,Working!O216 = 4, Weights!$G$8)), 1))*(Working!L216)) + ((IF(Working!N216 = "Y",(_xlfn.IFS(Working!P216 = 0, Weights!$C$9,Working!P216 = 1, Weights!$D$9,Working!P216 = 2, Weights!$E$9,Working!P216 = 3, Weights!$F$9,Working!P216 = 4, Weights!$G$9)), 1))*(Working!M216)))))))))</f>
        <v>0.34221250167645023</v>
      </c>
      <c r="AB216">
        <f>((Weights!$B$18)*(Working!G216) + (Weights!$B$19)*(Working!H216) + (Weights!$B$20)*(Working!K216))</f>
        <v>6698.991</v>
      </c>
    </row>
    <row r="217" spans="4:28" x14ac:dyDescent="0.2">
      <c r="D217">
        <f>ROUND((Working!Z217*Working!AB217), 2)</f>
        <v>60959.88</v>
      </c>
      <c r="G217">
        <v>6005.54</v>
      </c>
      <c r="H217">
        <v>667.05</v>
      </c>
      <c r="I217" t="s">
        <v>27</v>
      </c>
      <c r="J217" t="s">
        <v>28</v>
      </c>
      <c r="K217">
        <v>4440.74</v>
      </c>
      <c r="L217">
        <v>11668.31</v>
      </c>
      <c r="M217">
        <v>26058.52</v>
      </c>
      <c r="N217" t="s">
        <v>27</v>
      </c>
      <c r="O217">
        <v>0</v>
      </c>
      <c r="P217">
        <v>2</v>
      </c>
      <c r="Q217" t="s">
        <v>27</v>
      </c>
      <c r="R217" t="s">
        <v>27</v>
      </c>
      <c r="U217" t="s">
        <v>29</v>
      </c>
      <c r="V217" t="s">
        <v>30</v>
      </c>
      <c r="W217" t="s">
        <v>28</v>
      </c>
      <c r="X217" t="s">
        <v>28</v>
      </c>
      <c r="Z217">
        <f>1+(Working!AA217)+IF(Working!Q217="Y",Weights!$D$10,Weights!$C$10)+IF(Working!R217="Y",Weights!$D$11,Weights!$C$11)+IF(Working!J217="Y",Weights!$D$3,Weights!$C$3)+IF(Working!W217="Y",Weights!$D$13,Weights!$C$13)+IF(Working!X217 = "Y", Weights!$D$14, Weights!$C$14) + IF(Working!V217="Y",Weights!$D$12,Weights!$C$12)</f>
        <v>3.7012945568839637</v>
      </c>
      <c r="AA217" cm="1">
        <f t="array" ref="AA217">ABS(( 1 - (1/(1 +(((((IF(Working!N217 = "Y",(_xlfn.IFS(Working!O217 = 0, Weights!$C$8,Working!O217 = 1, Weights!$D$8,Working!O217 = 2, Weights!$E$8,Working!O217 = 3, Weights!$F$8,Working!O217 = 4, Weights!$G$8)), 1))*(Working!L217)) + ((IF(Working!N217 = "Y",(_xlfn.IFS(Working!P217 = 0, Weights!$C$9,Working!P217 = 1, Weights!$D$9,Working!P217 = 2, Weights!$E$9,Working!P217 = 3, Weights!$F$9,Working!P217 = 4, Weights!$G$9)), 1))*(Working!M217))) - (Working!AB217)) / ((((IF(Working!N217 = "Y",(_xlfn.IFS(Working!O217 = 0, Weights!$C$8,Working!O217 = 1, Weights!$D$8,Working!O217 = 2, Weights!$E$8,Working!O217 = 3, Weights!$F$8,Working!O217 = 4, Weights!$G$8)), 1))*(Working!L217)) + ((IF(Working!N217 = "Y",(_xlfn.IFS(Working!P217 = 0, Weights!$C$9,Working!P217 = 1, Weights!$D$9,Working!P217 = 2, Weights!$E$9,Working!P217 = 3, Weights!$F$9,Working!P217 = 4, Weights!$G$9)), 1))*(Working!M217)))))))))</f>
        <v>2.5012945568839635</v>
      </c>
      <c r="AB217">
        <f>((Weights!$B$18)*(Working!G217) + (Weights!$B$19)*(Working!H217) + (Weights!$B$20)*(Working!K217))</f>
        <v>16469.879999999997</v>
      </c>
    </row>
    <row r="218" spans="4:28" x14ac:dyDescent="0.2">
      <c r="D218">
        <f>ROUND((Working!Z218*Working!AB218), 2)</f>
        <v>13324.3</v>
      </c>
      <c r="G218">
        <v>1009.75</v>
      </c>
      <c r="H218">
        <v>886.8</v>
      </c>
      <c r="I218" t="s">
        <v>27</v>
      </c>
      <c r="J218" t="s">
        <v>28</v>
      </c>
      <c r="K218">
        <v>3846.22</v>
      </c>
      <c r="L218">
        <v>26789.23</v>
      </c>
      <c r="M218">
        <v>27084.7</v>
      </c>
      <c r="N218" t="s">
        <v>27</v>
      </c>
      <c r="O218">
        <v>1</v>
      </c>
      <c r="P218">
        <v>4</v>
      </c>
      <c r="Q218" t="s">
        <v>27</v>
      </c>
      <c r="R218" t="s">
        <v>27</v>
      </c>
      <c r="U218" t="s">
        <v>29</v>
      </c>
      <c r="V218" t="s">
        <v>30</v>
      </c>
      <c r="W218" t="s">
        <v>28</v>
      </c>
      <c r="X218" t="s">
        <v>28</v>
      </c>
      <c r="Z218">
        <f>1+(Working!AA218)+IF(Working!Q218="Y",Weights!$D$10,Weights!$C$10)+IF(Working!R218="Y",Weights!$D$11,Weights!$C$11)+IF(Working!J218="Y",Weights!$D$3,Weights!$C$3)+IF(Working!W218="Y",Weights!$D$13,Weights!$C$13)+IF(Working!X218 = "Y", Weights!$D$14, Weights!$C$14) + IF(Working!V218="Y",Weights!$D$12,Weights!$C$12)</f>
        <v>1.5960849252796427</v>
      </c>
      <c r="AA218" cm="1">
        <f t="array" ref="AA218">ABS(( 1 - (1/(1 +(((((IF(Working!N218 = "Y",(_xlfn.IFS(Working!O218 = 0, Weights!$C$8,Working!O218 = 1, Weights!$D$8,Working!O218 = 2, Weights!$E$8,Working!O218 = 3, Weights!$F$8,Working!O218 = 4, Weights!$G$8)), 1))*(Working!L218)) + ((IF(Working!N218 = "Y",(_xlfn.IFS(Working!P218 = 0, Weights!$C$9,Working!P218 = 1, Weights!$D$9,Working!P218 = 2, Weights!$E$9,Working!P218 = 3, Weights!$F$9,Working!P218 = 4, Weights!$G$9)), 1))*(Working!M218))) - (Working!AB218)) / ((((IF(Working!N218 = "Y",(_xlfn.IFS(Working!O218 = 0, Weights!$C$8,Working!O218 = 1, Weights!$D$8,Working!O218 = 2, Weights!$E$8,Working!O218 = 3, Weights!$F$8,Working!O218 = 4, Weights!$G$8)), 1))*(Working!L218)) + ((IF(Working!N218 = "Y",(_xlfn.IFS(Working!P218 = 0, Weights!$C$9,Working!P218 = 1, Weights!$D$9,Working!P218 = 2, Weights!$E$9,Working!P218 = 3, Weights!$F$9,Working!P218 = 4, Weights!$G$9)), 1))*(Working!M218)))))))))</f>
        <v>0.39608492527964267</v>
      </c>
      <c r="AB218">
        <f>((Weights!$B$18)*(Working!G218) + (Weights!$B$19)*(Working!H218) + (Weights!$B$20)*(Working!K218))</f>
        <v>8348.1149999999998</v>
      </c>
    </row>
    <row r="219" spans="4:28" x14ac:dyDescent="0.2">
      <c r="D219">
        <f>ROUND((Working!Z219*Working!AB219), 2)</f>
        <v>16764.82</v>
      </c>
      <c r="G219">
        <v>2783.96</v>
      </c>
      <c r="H219">
        <v>2296.5</v>
      </c>
      <c r="I219" t="s">
        <v>27</v>
      </c>
      <c r="J219" t="s">
        <v>28</v>
      </c>
      <c r="K219">
        <v>4295.5200000000004</v>
      </c>
      <c r="L219">
        <v>11498.56</v>
      </c>
      <c r="M219">
        <v>24254.080000000002</v>
      </c>
      <c r="N219" t="s">
        <v>27</v>
      </c>
      <c r="O219">
        <v>0</v>
      </c>
      <c r="P219">
        <v>3</v>
      </c>
      <c r="Q219" t="s">
        <v>27</v>
      </c>
      <c r="R219" t="s">
        <v>27</v>
      </c>
      <c r="U219" t="s">
        <v>29</v>
      </c>
      <c r="V219" t="s">
        <v>30</v>
      </c>
      <c r="W219" t="s">
        <v>28</v>
      </c>
      <c r="X219" t="s">
        <v>28</v>
      </c>
      <c r="Z219">
        <f>1+(Working!AA219)+IF(Working!Q219="Y",Weights!$D$10,Weights!$C$10)+IF(Working!R219="Y",Weights!$D$11,Weights!$C$11)+IF(Working!J219="Y",Weights!$D$3,Weights!$C$3)+IF(Working!W219="Y",Weights!$D$13,Weights!$C$13)+IF(Working!X219 = "Y", Weights!$D$14, Weights!$C$14) + IF(Working!V219="Y",Weights!$D$12,Weights!$C$12)</f>
        <v>1.2534425769746991</v>
      </c>
      <c r="AA219" cm="1">
        <f t="array" ref="AA219">ABS(( 1 - (1/(1 +(((((IF(Working!N219 = "Y",(_xlfn.IFS(Working!O219 = 0, Weights!$C$8,Working!O219 = 1, Weights!$D$8,Working!O219 = 2, Weights!$E$8,Working!O219 = 3, Weights!$F$8,Working!O219 = 4, Weights!$G$8)), 1))*(Working!L219)) + ((IF(Working!N219 = "Y",(_xlfn.IFS(Working!P219 = 0, Weights!$C$9,Working!P219 = 1, Weights!$D$9,Working!P219 = 2, Weights!$E$9,Working!P219 = 3, Weights!$F$9,Working!P219 = 4, Weights!$G$9)), 1))*(Working!M219))) - (Working!AB219)) / ((((IF(Working!N219 = "Y",(_xlfn.IFS(Working!O219 = 0, Weights!$C$8,Working!O219 = 1, Weights!$D$8,Working!O219 = 2, Weights!$E$8,Working!O219 = 3, Weights!$F$8,Working!O219 = 4, Weights!$G$8)), 1))*(Working!L219)) + ((IF(Working!N219 = "Y",(_xlfn.IFS(Working!P219 = 0, Weights!$C$9,Working!P219 = 1, Weights!$D$9,Working!P219 = 2, Weights!$E$9,Working!P219 = 3, Weights!$F$9,Working!P219 = 4, Weights!$G$9)), 1))*(Working!M219)))))))))</f>
        <v>5.3442576974699008E-2</v>
      </c>
      <c r="AB219">
        <f>((Weights!$B$18)*(Working!G219) + (Weights!$B$19)*(Working!H219) + (Weights!$B$20)*(Working!K219))</f>
        <v>13375.02</v>
      </c>
    </row>
    <row r="220" spans="4:28" x14ac:dyDescent="0.2">
      <c r="D220">
        <f>ROUND((Working!Z220*Working!AB220), 2)</f>
        <v>16988.830000000002</v>
      </c>
      <c r="G220">
        <v>3181.98</v>
      </c>
      <c r="H220">
        <v>1856.62</v>
      </c>
      <c r="I220" t="s">
        <v>27</v>
      </c>
      <c r="J220" t="s">
        <v>28</v>
      </c>
      <c r="K220">
        <v>3246.84</v>
      </c>
      <c r="L220">
        <v>25367.62</v>
      </c>
      <c r="M220">
        <v>17517.91</v>
      </c>
      <c r="N220" t="s">
        <v>27</v>
      </c>
      <c r="O220">
        <v>0</v>
      </c>
      <c r="P220">
        <v>2</v>
      </c>
      <c r="Q220" t="s">
        <v>27</v>
      </c>
      <c r="R220" t="s">
        <v>27</v>
      </c>
      <c r="U220" t="s">
        <v>29</v>
      </c>
      <c r="V220" t="s">
        <v>30</v>
      </c>
      <c r="W220" t="s">
        <v>28</v>
      </c>
      <c r="X220" t="s">
        <v>28</v>
      </c>
      <c r="Z220">
        <f>1+(Working!AA220)+IF(Working!Q220="Y",Weights!$D$10,Weights!$C$10)+IF(Working!R220="Y",Weights!$D$11,Weights!$C$11)+IF(Working!J220="Y",Weights!$D$3,Weights!$C$3)+IF(Working!W220="Y",Weights!$D$13,Weights!$C$13)+IF(Working!X220 = "Y", Weights!$D$14, Weights!$C$14) + IF(Working!V220="Y",Weights!$D$12,Weights!$C$12)</f>
        <v>1.4310995982884855</v>
      </c>
      <c r="AA220" cm="1">
        <f t="array" ref="AA220">ABS(( 1 - (1/(1 +(((((IF(Working!N220 = "Y",(_xlfn.IFS(Working!O220 = 0, Weights!$C$8,Working!O220 = 1, Weights!$D$8,Working!O220 = 2, Weights!$E$8,Working!O220 = 3, Weights!$F$8,Working!O220 = 4, Weights!$G$8)), 1))*(Working!L220)) + ((IF(Working!N220 = "Y",(_xlfn.IFS(Working!P220 = 0, Weights!$C$9,Working!P220 = 1, Weights!$D$9,Working!P220 = 2, Weights!$E$9,Working!P220 = 3, Weights!$F$9,Working!P220 = 4, Weights!$G$9)), 1))*(Working!M220))) - (Working!AB220)) / ((((IF(Working!N220 = "Y",(_xlfn.IFS(Working!O220 = 0, Weights!$C$8,Working!O220 = 1, Weights!$D$8,Working!O220 = 2, Weights!$E$8,Working!O220 = 3, Weights!$F$8,Working!O220 = 4, Weights!$G$8)), 1))*(Working!L220)) + ((IF(Working!N220 = "Y",(_xlfn.IFS(Working!P220 = 0, Weights!$C$9,Working!P220 = 1, Weights!$D$9,Working!P220 = 2, Weights!$E$9,Working!P220 = 3, Weights!$F$9,Working!P220 = 4, Weights!$G$9)), 1))*(Working!M220)))))))))</f>
        <v>0.23109959828848559</v>
      </c>
      <c r="AB220">
        <f>((Weights!$B$18)*(Working!G220) + (Weights!$B$19)*(Working!H220) + (Weights!$B$20)*(Working!K220))</f>
        <v>11871.174000000001</v>
      </c>
    </row>
    <row r="221" spans="4:28" x14ac:dyDescent="0.2">
      <c r="D221">
        <f>ROUND((Working!Z221*Working!AB221), 2)</f>
        <v>22867.58</v>
      </c>
      <c r="G221">
        <v>4745.1899999999996</v>
      </c>
      <c r="H221">
        <v>906.08</v>
      </c>
      <c r="I221" t="s">
        <v>27</v>
      </c>
      <c r="J221" t="s">
        <v>28</v>
      </c>
      <c r="K221">
        <v>4538.97</v>
      </c>
      <c r="L221">
        <v>28929.19</v>
      </c>
      <c r="M221">
        <v>22740.97</v>
      </c>
      <c r="N221" t="s">
        <v>27</v>
      </c>
      <c r="O221">
        <v>0</v>
      </c>
      <c r="P221">
        <v>4</v>
      </c>
      <c r="Q221" t="s">
        <v>27</v>
      </c>
      <c r="R221" t="s">
        <v>27</v>
      </c>
      <c r="U221" t="s">
        <v>29</v>
      </c>
      <c r="V221" t="s">
        <v>30</v>
      </c>
      <c r="W221" t="s">
        <v>28</v>
      </c>
      <c r="X221" t="s">
        <v>28</v>
      </c>
      <c r="Z221">
        <f>1+(Working!AA221)+IF(Working!Q221="Y",Weights!$D$10,Weights!$C$10)+IF(Working!R221="Y",Weights!$D$11,Weights!$C$11)+IF(Working!J221="Y",Weights!$D$3,Weights!$C$3)+IF(Working!W221="Y",Weights!$D$13,Weights!$C$13)+IF(Working!X221 = "Y", Weights!$D$14, Weights!$C$14) + IF(Working!V221="Y",Weights!$D$12,Weights!$C$12)</f>
        <v>1.523130712822456</v>
      </c>
      <c r="AA221" cm="1">
        <f t="array" ref="AA221">ABS(( 1 - (1/(1 +(((((IF(Working!N221 = "Y",(_xlfn.IFS(Working!O221 = 0, Weights!$C$8,Working!O221 = 1, Weights!$D$8,Working!O221 = 2, Weights!$E$8,Working!O221 = 3, Weights!$F$8,Working!O221 = 4, Weights!$G$8)), 1))*(Working!L221)) + ((IF(Working!N221 = "Y",(_xlfn.IFS(Working!P221 = 0, Weights!$C$9,Working!P221 = 1, Weights!$D$9,Working!P221 = 2, Weights!$E$9,Working!P221 = 3, Weights!$F$9,Working!P221 = 4, Weights!$G$9)), 1))*(Working!M221))) - (Working!AB221)) / ((((IF(Working!N221 = "Y",(_xlfn.IFS(Working!O221 = 0, Weights!$C$8,Working!O221 = 1, Weights!$D$8,Working!O221 = 2, Weights!$E$8,Working!O221 = 3, Weights!$F$8,Working!O221 = 4, Weights!$G$8)), 1))*(Working!L221)) + ((IF(Working!N221 = "Y",(_xlfn.IFS(Working!P221 = 0, Weights!$C$9,Working!P221 = 1, Weights!$D$9,Working!P221 = 2, Weights!$E$9,Working!P221 = 3, Weights!$F$9,Working!P221 = 4, Weights!$G$9)), 1))*(Working!M221)))))))))</f>
        <v>0.32313071282245598</v>
      </c>
      <c r="AB221">
        <f>((Weights!$B$18)*(Working!G221) + (Weights!$B$19)*(Working!H221) + (Weights!$B$20)*(Working!K221))</f>
        <v>15013.536</v>
      </c>
    </row>
    <row r="222" spans="4:28" x14ac:dyDescent="0.2">
      <c r="D222">
        <f>ROUND((Working!Z222*Working!AB222), 2)</f>
        <v>19733.400000000001</v>
      </c>
      <c r="G222">
        <v>8490.75</v>
      </c>
      <c r="H222">
        <v>1420.95</v>
      </c>
      <c r="I222" t="s">
        <v>27</v>
      </c>
      <c r="J222" t="s">
        <v>28</v>
      </c>
      <c r="K222">
        <v>1306.1400000000001</v>
      </c>
      <c r="L222">
        <v>21824.15</v>
      </c>
      <c r="M222">
        <v>25394.42</v>
      </c>
      <c r="N222" t="s">
        <v>27</v>
      </c>
      <c r="O222">
        <v>1</v>
      </c>
      <c r="P222">
        <v>3</v>
      </c>
      <c r="Q222" t="s">
        <v>27</v>
      </c>
      <c r="R222" t="s">
        <v>27</v>
      </c>
      <c r="U222" t="s">
        <v>29</v>
      </c>
      <c r="V222" t="s">
        <v>30</v>
      </c>
      <c r="W222" t="s">
        <v>28</v>
      </c>
      <c r="X222" t="s">
        <v>28</v>
      </c>
      <c r="Z222">
        <f>1+(Working!AA222)+IF(Working!Q222="Y",Weights!$D$10,Weights!$C$10)+IF(Working!R222="Y",Weights!$D$11,Weights!$C$11)+IF(Working!J222="Y",Weights!$D$3,Weights!$C$3)+IF(Working!W222="Y",Weights!$D$13,Weights!$C$13)+IF(Working!X222 = "Y", Weights!$D$14, Weights!$C$14) + IF(Working!V222="Y",Weights!$D$12,Weights!$C$12)</f>
        <v>1.2032210738954447</v>
      </c>
      <c r="AA222" cm="1">
        <f t="array" ref="AA222">ABS(( 1 - (1/(1 +(((((IF(Working!N222 = "Y",(_xlfn.IFS(Working!O222 = 0, Weights!$C$8,Working!O222 = 1, Weights!$D$8,Working!O222 = 2, Weights!$E$8,Working!O222 = 3, Weights!$F$8,Working!O222 = 4, Weights!$G$8)), 1))*(Working!L222)) + ((IF(Working!N222 = "Y",(_xlfn.IFS(Working!P222 = 0, Weights!$C$9,Working!P222 = 1, Weights!$D$9,Working!P222 = 2, Weights!$E$9,Working!P222 = 3, Weights!$F$9,Working!P222 = 4, Weights!$G$9)), 1))*(Working!M222))) - (Working!AB222)) / ((((IF(Working!N222 = "Y",(_xlfn.IFS(Working!O222 = 0, Weights!$C$8,Working!O222 = 1, Weights!$D$8,Working!O222 = 2, Weights!$E$8,Working!O222 = 3, Weights!$F$8,Working!O222 = 4, Weights!$G$8)), 1))*(Working!L222)) + ((IF(Working!N222 = "Y",(_xlfn.IFS(Working!P222 = 0, Weights!$C$9,Working!P222 = 1, Weights!$D$9,Working!P222 = 2, Weights!$E$9,Working!P222 = 3, Weights!$F$9,Working!P222 = 4, Weights!$G$9)), 1))*(Working!M222)))))))))</f>
        <v>3.2210738954447926E-3</v>
      </c>
      <c r="AB222">
        <f>((Weights!$B$18)*(Working!G222) + (Weights!$B$19)*(Working!H222) + (Weights!$B$20)*(Working!K222))</f>
        <v>16400.474999999999</v>
      </c>
    </row>
    <row r="223" spans="4:28" x14ac:dyDescent="0.2">
      <c r="D223">
        <f>ROUND((Working!Z223*Working!AB223), 2)</f>
        <v>14313.13</v>
      </c>
      <c r="G223">
        <v>4265.33</v>
      </c>
      <c r="H223">
        <v>1043.44</v>
      </c>
      <c r="I223" t="s">
        <v>27</v>
      </c>
      <c r="J223" t="s">
        <v>28</v>
      </c>
      <c r="K223">
        <v>2120.62</v>
      </c>
      <c r="L223">
        <v>11128.84</v>
      </c>
      <c r="M223">
        <v>27059.119999999999</v>
      </c>
      <c r="N223" t="s">
        <v>27</v>
      </c>
      <c r="O223">
        <v>1</v>
      </c>
      <c r="P223">
        <v>3</v>
      </c>
      <c r="Q223" t="s">
        <v>27</v>
      </c>
      <c r="R223" t="s">
        <v>27</v>
      </c>
      <c r="U223" t="s">
        <v>29</v>
      </c>
      <c r="V223" t="s">
        <v>30</v>
      </c>
      <c r="W223" t="s">
        <v>28</v>
      </c>
      <c r="X223" t="s">
        <v>28</v>
      </c>
      <c r="Z223">
        <f>1+(Working!AA223)+IF(Working!Q223="Y",Weights!$D$10,Weights!$C$10)+IF(Working!R223="Y",Weights!$D$11,Weights!$C$11)+IF(Working!J223="Y",Weights!$D$3,Weights!$C$3)+IF(Working!W223="Y",Weights!$D$13,Weights!$C$13)+IF(Working!X223 = "Y", Weights!$D$14, Weights!$C$14) + IF(Working!V223="Y",Weights!$D$12,Weights!$C$12)</f>
        <v>1.3214901340843057</v>
      </c>
      <c r="AA223" cm="1">
        <f t="array" ref="AA223">ABS(( 1 - (1/(1 +(((((IF(Working!N223 = "Y",(_xlfn.IFS(Working!O223 = 0, Weights!$C$8,Working!O223 = 1, Weights!$D$8,Working!O223 = 2, Weights!$E$8,Working!O223 = 3, Weights!$F$8,Working!O223 = 4, Weights!$G$8)), 1))*(Working!L223)) + ((IF(Working!N223 = "Y",(_xlfn.IFS(Working!P223 = 0, Weights!$C$9,Working!P223 = 1, Weights!$D$9,Working!P223 = 2, Weights!$E$9,Working!P223 = 3, Weights!$F$9,Working!P223 = 4, Weights!$G$9)), 1))*(Working!M223))) - (Working!AB223)) / ((((IF(Working!N223 = "Y",(_xlfn.IFS(Working!O223 = 0, Weights!$C$8,Working!O223 = 1, Weights!$D$8,Working!O223 = 2, Weights!$E$8,Working!O223 = 3, Weights!$F$8,Working!O223 = 4, Weights!$G$8)), 1))*(Working!L223)) + ((IF(Working!N223 = "Y",(_xlfn.IFS(Working!P223 = 0, Weights!$C$9,Working!P223 = 1, Weights!$D$9,Working!P223 = 2, Weights!$E$9,Working!P223 = 3, Weights!$F$9,Working!P223 = 4, Weights!$G$9)), 1))*(Working!M223)))))))))</f>
        <v>0.12149013408430576</v>
      </c>
      <c r="AB223">
        <f>((Weights!$B$18)*(Working!G223) + (Weights!$B$19)*(Working!H223) + (Weights!$B$20)*(Working!K223))</f>
        <v>10831.053</v>
      </c>
    </row>
    <row r="224" spans="4:28" x14ac:dyDescent="0.2">
      <c r="D224">
        <f>ROUND((Working!Z224*Working!AB224), 2)</f>
        <v>24187.13</v>
      </c>
      <c r="G224">
        <v>8347.7000000000007</v>
      </c>
      <c r="H224">
        <v>1953.88</v>
      </c>
      <c r="I224" t="s">
        <v>27</v>
      </c>
      <c r="J224" t="s">
        <v>28</v>
      </c>
      <c r="K224">
        <v>1688.31</v>
      </c>
      <c r="L224">
        <v>11737.53</v>
      </c>
      <c r="M224">
        <v>20613.25</v>
      </c>
      <c r="N224" t="s">
        <v>27</v>
      </c>
      <c r="O224">
        <v>1</v>
      </c>
      <c r="P224">
        <v>4</v>
      </c>
      <c r="Q224" t="s">
        <v>27</v>
      </c>
      <c r="R224" t="s">
        <v>27</v>
      </c>
      <c r="U224" t="s">
        <v>29</v>
      </c>
      <c r="V224" t="s">
        <v>30</v>
      </c>
      <c r="W224" t="s">
        <v>28</v>
      </c>
      <c r="X224" t="s">
        <v>28</v>
      </c>
      <c r="Z224">
        <f>1+(Working!AA224)+IF(Working!Q224="Y",Weights!$D$10,Weights!$C$10)+IF(Working!R224="Y",Weights!$D$11,Weights!$C$11)+IF(Working!J224="Y",Weights!$D$3,Weights!$C$3)+IF(Working!W224="Y",Weights!$D$13,Weights!$C$13)+IF(Working!X224 = "Y", Weights!$D$14, Weights!$C$14) + IF(Working!V224="Y",Weights!$D$12,Weights!$C$12)</f>
        <v>1.3901713207468733</v>
      </c>
      <c r="AA224" cm="1">
        <f t="array" ref="AA224">ABS(( 1 - (1/(1 +(((((IF(Working!N224 = "Y",(_xlfn.IFS(Working!O224 = 0, Weights!$C$8,Working!O224 = 1, Weights!$D$8,Working!O224 = 2, Weights!$E$8,Working!O224 = 3, Weights!$F$8,Working!O224 = 4, Weights!$G$8)), 1))*(Working!L224)) + ((IF(Working!N224 = "Y",(_xlfn.IFS(Working!P224 = 0, Weights!$C$9,Working!P224 = 1, Weights!$D$9,Working!P224 = 2, Weights!$E$9,Working!P224 = 3, Weights!$F$9,Working!P224 = 4, Weights!$G$9)), 1))*(Working!M224))) - (Working!AB224)) / ((((IF(Working!N224 = "Y",(_xlfn.IFS(Working!O224 = 0, Weights!$C$8,Working!O224 = 1, Weights!$D$8,Working!O224 = 2, Weights!$E$8,Working!O224 = 3, Weights!$F$8,Working!O224 = 4, Weights!$G$8)), 1))*(Working!L224)) + ((IF(Working!N224 = "Y",(_xlfn.IFS(Working!P224 = 0, Weights!$C$9,Working!P224 = 1, Weights!$D$9,Working!P224 = 2, Weights!$E$9,Working!P224 = 3, Weights!$F$9,Working!P224 = 4, Weights!$G$9)), 1))*(Working!M224)))))))))</f>
        <v>0.19017132074687337</v>
      </c>
      <c r="AB224">
        <f>((Weights!$B$18)*(Working!G224) + (Weights!$B$19)*(Working!H224) + (Weights!$B$20)*(Working!K224))</f>
        <v>17398.671000000002</v>
      </c>
    </row>
    <row r="225" spans="4:28" x14ac:dyDescent="0.2">
      <c r="D225">
        <f>ROUND((Working!Z225*Working!AB225), 2)</f>
        <v>96539.67</v>
      </c>
      <c r="G225">
        <v>9149.35</v>
      </c>
      <c r="H225">
        <v>1022.66</v>
      </c>
      <c r="I225" t="s">
        <v>27</v>
      </c>
      <c r="J225" t="s">
        <v>28</v>
      </c>
      <c r="K225">
        <v>4914.3999999999996</v>
      </c>
      <c r="L225">
        <v>27093.86</v>
      </c>
      <c r="M225">
        <v>18634.93</v>
      </c>
      <c r="N225" t="s">
        <v>27</v>
      </c>
      <c r="O225">
        <v>1</v>
      </c>
      <c r="P225">
        <v>2</v>
      </c>
      <c r="Q225" t="s">
        <v>27</v>
      </c>
      <c r="R225" t="s">
        <v>27</v>
      </c>
      <c r="U225" t="s">
        <v>29</v>
      </c>
      <c r="V225" t="s">
        <v>30</v>
      </c>
      <c r="W225" t="s">
        <v>28</v>
      </c>
      <c r="X225" t="s">
        <v>28</v>
      </c>
      <c r="Z225">
        <f>1+(Working!AA225)+IF(Working!Q225="Y",Weights!$D$10,Weights!$C$10)+IF(Working!R225="Y",Weights!$D$11,Weights!$C$11)+IF(Working!J225="Y",Weights!$D$3,Weights!$C$3)+IF(Working!W225="Y",Weights!$D$13,Weights!$C$13)+IF(Working!X225 = "Y", Weights!$D$14, Weights!$C$14) + IF(Working!V225="Y",Weights!$D$12,Weights!$C$12)</f>
        <v>4.3247083306135155</v>
      </c>
      <c r="AA225" cm="1">
        <f t="array" ref="AA225">ABS(( 1 - (1/(1 +(((((IF(Working!N225 = "Y",(_xlfn.IFS(Working!O225 = 0, Weights!$C$8,Working!O225 = 1, Weights!$D$8,Working!O225 = 2, Weights!$E$8,Working!O225 = 3, Weights!$F$8,Working!O225 = 4, Weights!$G$8)), 1))*(Working!L225)) + ((IF(Working!N225 = "Y",(_xlfn.IFS(Working!P225 = 0, Weights!$C$9,Working!P225 = 1, Weights!$D$9,Working!P225 = 2, Weights!$E$9,Working!P225 = 3, Weights!$F$9,Working!P225 = 4, Weights!$G$9)), 1))*(Working!M225))) - (Working!AB225)) / ((((IF(Working!N225 = "Y",(_xlfn.IFS(Working!O225 = 0, Weights!$C$8,Working!O225 = 1, Weights!$D$8,Working!O225 = 2, Weights!$E$8,Working!O225 = 3, Weights!$F$8,Working!O225 = 4, Weights!$G$8)), 1))*(Working!L225)) + ((IF(Working!N225 = "Y",(_xlfn.IFS(Working!P225 = 0, Weights!$C$9,Working!P225 = 1, Weights!$D$9,Working!P225 = 2, Weights!$E$9,Working!P225 = 3, Weights!$F$9,Working!P225 = 4, Weights!$G$9)), 1))*(Working!M225)))))))))</f>
        <v>3.1247083306135153</v>
      </c>
      <c r="AB225">
        <f>((Weights!$B$18)*(Working!G225) + (Weights!$B$19)*(Working!H225) + (Weights!$B$20)*(Working!K225))</f>
        <v>22322.816999999999</v>
      </c>
    </row>
    <row r="226" spans="4:28" x14ac:dyDescent="0.2">
      <c r="D226">
        <f>ROUND((Working!Z226*Working!AB226), 2)</f>
        <v>18434.95</v>
      </c>
      <c r="G226">
        <v>4061.76</v>
      </c>
      <c r="H226">
        <v>1393.13</v>
      </c>
      <c r="I226" t="s">
        <v>27</v>
      </c>
      <c r="J226" t="s">
        <v>28</v>
      </c>
      <c r="K226">
        <v>3187.32</v>
      </c>
      <c r="L226">
        <v>20194.29</v>
      </c>
      <c r="M226">
        <v>25868.55</v>
      </c>
      <c r="N226" t="s">
        <v>27</v>
      </c>
      <c r="O226">
        <v>0</v>
      </c>
      <c r="P226">
        <v>3</v>
      </c>
      <c r="Q226" t="s">
        <v>27</v>
      </c>
      <c r="R226" t="s">
        <v>27</v>
      </c>
      <c r="U226" t="s">
        <v>29</v>
      </c>
      <c r="V226" t="s">
        <v>30</v>
      </c>
      <c r="W226" t="s">
        <v>28</v>
      </c>
      <c r="X226" t="s">
        <v>28</v>
      </c>
      <c r="Z226">
        <f>1+(Working!AA226)+IF(Working!Q226="Y",Weights!$D$10,Weights!$C$10)+IF(Working!R226="Y",Weights!$D$11,Weights!$C$11)+IF(Working!J226="Y",Weights!$D$3,Weights!$C$3)+IF(Working!W226="Y",Weights!$D$13,Weights!$C$13)+IF(Working!X226 = "Y", Weights!$D$14, Weights!$C$14) + IF(Working!V226="Y",Weights!$D$12,Weights!$C$12)</f>
        <v>1.4694619209551345</v>
      </c>
      <c r="AA226" cm="1">
        <f t="array" ref="AA226">ABS(( 1 - (1/(1 +(((((IF(Working!N226 = "Y",(_xlfn.IFS(Working!O226 = 0, Weights!$C$8,Working!O226 = 1, Weights!$D$8,Working!O226 = 2, Weights!$E$8,Working!O226 = 3, Weights!$F$8,Working!O226 = 4, Weights!$G$8)), 1))*(Working!L226)) + ((IF(Working!N226 = "Y",(_xlfn.IFS(Working!P226 = 0, Weights!$C$9,Working!P226 = 1, Weights!$D$9,Working!P226 = 2, Weights!$E$9,Working!P226 = 3, Weights!$F$9,Working!P226 = 4, Weights!$G$9)), 1))*(Working!M226))) - (Working!AB226)) / ((((IF(Working!N226 = "Y",(_xlfn.IFS(Working!O226 = 0, Weights!$C$8,Working!O226 = 1, Weights!$D$8,Working!O226 = 2, Weights!$E$8,Working!O226 = 3, Weights!$F$8,Working!O226 = 4, Weights!$G$8)), 1))*(Working!L226)) + ((IF(Working!N226 = "Y",(_xlfn.IFS(Working!P226 = 0, Weights!$C$9,Working!P226 = 1, Weights!$D$9,Working!P226 = 2, Weights!$E$9,Working!P226 = 3, Weights!$F$9,Working!P226 = 4, Weights!$G$9)), 1))*(Working!M226)))))))))</f>
        <v>0.26946192095513444</v>
      </c>
      <c r="AB226">
        <f>((Weights!$B$18)*(Working!G226) + (Weights!$B$19)*(Working!H226) + (Weights!$B$20)*(Working!K226))</f>
        <v>12545.376</v>
      </c>
    </row>
    <row r="227" spans="4:28" x14ac:dyDescent="0.2">
      <c r="D227">
        <f>ROUND((Working!Z227*Working!AB227), 2)</f>
        <v>28002.06</v>
      </c>
      <c r="G227">
        <v>8760.1200000000008</v>
      </c>
      <c r="H227">
        <v>1423.6</v>
      </c>
      <c r="I227" t="s">
        <v>27</v>
      </c>
      <c r="J227" t="s">
        <v>28</v>
      </c>
      <c r="K227">
        <v>2580.4499999999998</v>
      </c>
      <c r="L227">
        <v>12614.48</v>
      </c>
      <c r="M227">
        <v>25569.19</v>
      </c>
      <c r="N227" t="s">
        <v>27</v>
      </c>
      <c r="O227">
        <v>0</v>
      </c>
      <c r="P227">
        <v>3</v>
      </c>
      <c r="Q227" t="s">
        <v>27</v>
      </c>
      <c r="R227" t="s">
        <v>27</v>
      </c>
      <c r="U227" t="s">
        <v>29</v>
      </c>
      <c r="V227" t="s">
        <v>30</v>
      </c>
      <c r="W227" t="s">
        <v>28</v>
      </c>
      <c r="X227" t="s">
        <v>28</v>
      </c>
      <c r="Z227">
        <f>1+(Working!AA227)+IF(Working!Q227="Y",Weights!$D$10,Weights!$C$10)+IF(Working!R227="Y",Weights!$D$11,Weights!$C$11)+IF(Working!J227="Y",Weights!$D$3,Weights!$C$3)+IF(Working!W227="Y",Weights!$D$13,Weights!$C$13)+IF(Working!X227 = "Y", Weights!$D$14, Weights!$C$14) + IF(Working!V227="Y",Weights!$D$12,Weights!$C$12)</f>
        <v>1.4959025792716916</v>
      </c>
      <c r="AA227" cm="1">
        <f t="array" ref="AA227">ABS(( 1 - (1/(1 +(((((IF(Working!N227 = "Y",(_xlfn.IFS(Working!O227 = 0, Weights!$C$8,Working!O227 = 1, Weights!$D$8,Working!O227 = 2, Weights!$E$8,Working!O227 = 3, Weights!$F$8,Working!O227 = 4, Weights!$G$8)), 1))*(Working!L227)) + ((IF(Working!N227 = "Y",(_xlfn.IFS(Working!P227 = 0, Weights!$C$9,Working!P227 = 1, Weights!$D$9,Working!P227 = 2, Weights!$E$9,Working!P227 = 3, Weights!$F$9,Working!P227 = 4, Weights!$G$9)), 1))*(Working!M227))) - (Working!AB227)) / ((((IF(Working!N227 = "Y",(_xlfn.IFS(Working!O227 = 0, Weights!$C$8,Working!O227 = 1, Weights!$D$8,Working!O227 = 2, Weights!$E$8,Working!O227 = 3, Weights!$F$8,Working!O227 = 4, Weights!$G$8)), 1))*(Working!L227)) + ((IF(Working!N227 = "Y",(_xlfn.IFS(Working!P227 = 0, Weights!$C$9,Working!P227 = 1, Weights!$D$9,Working!P227 = 2, Weights!$E$9,Working!P227 = 3, Weights!$F$9,Working!P227 = 4, Weights!$G$9)), 1))*(Working!M227)))))))))</f>
        <v>0.29590257927169161</v>
      </c>
      <c r="AB227">
        <f>((Weights!$B$18)*(Working!G227) + (Weights!$B$19)*(Working!H227) + (Weights!$B$20)*(Working!K227))</f>
        <v>18719.174999999999</v>
      </c>
    </row>
    <row r="228" spans="4:28" x14ac:dyDescent="0.2">
      <c r="D228">
        <f>ROUND((Working!Z228*Working!AB228), 2)</f>
        <v>75087.22</v>
      </c>
      <c r="G228">
        <v>9378.64</v>
      </c>
      <c r="H228">
        <v>1944.95</v>
      </c>
      <c r="I228" t="s">
        <v>27</v>
      </c>
      <c r="J228" t="s">
        <v>28</v>
      </c>
      <c r="K228">
        <v>1613.93</v>
      </c>
      <c r="L228">
        <v>15056.17</v>
      </c>
      <c r="M228">
        <v>13332.89</v>
      </c>
      <c r="N228" t="s">
        <v>27</v>
      </c>
      <c r="O228">
        <v>1</v>
      </c>
      <c r="P228">
        <v>2</v>
      </c>
      <c r="Q228" t="s">
        <v>27</v>
      </c>
      <c r="R228" t="s">
        <v>27</v>
      </c>
      <c r="U228" t="s">
        <v>29</v>
      </c>
      <c r="V228" t="s">
        <v>30</v>
      </c>
      <c r="W228" t="s">
        <v>28</v>
      </c>
      <c r="X228" t="s">
        <v>28</v>
      </c>
      <c r="Z228">
        <f>1+(Working!AA228)+IF(Working!Q228="Y",Weights!$D$10,Weights!$C$10)+IF(Working!R228="Y",Weights!$D$11,Weights!$C$11)+IF(Working!J228="Y",Weights!$D$3,Weights!$C$3)+IF(Working!W228="Y",Weights!$D$13,Weights!$C$13)+IF(Working!X228 = "Y", Weights!$D$14, Weights!$C$14) + IF(Working!V228="Y",Weights!$D$12,Weights!$C$12)</f>
        <v>3.9891642531853231</v>
      </c>
      <c r="AA228" cm="1">
        <f t="array" ref="AA228">ABS(( 1 - (1/(1 +(((((IF(Working!N228 = "Y",(_xlfn.IFS(Working!O228 = 0, Weights!$C$8,Working!O228 = 1, Weights!$D$8,Working!O228 = 2, Weights!$E$8,Working!O228 = 3, Weights!$F$8,Working!O228 = 4, Weights!$G$8)), 1))*(Working!L228)) + ((IF(Working!N228 = "Y",(_xlfn.IFS(Working!P228 = 0, Weights!$C$9,Working!P228 = 1, Weights!$D$9,Working!P228 = 2, Weights!$E$9,Working!P228 = 3, Weights!$F$9,Working!P228 = 4, Weights!$G$9)), 1))*(Working!M228))) - (Working!AB228)) / ((((IF(Working!N228 = "Y",(_xlfn.IFS(Working!O228 = 0, Weights!$C$8,Working!O228 = 1, Weights!$D$8,Working!O228 = 2, Weights!$E$8,Working!O228 = 3, Weights!$F$8,Working!O228 = 4, Weights!$G$8)), 1))*(Working!L228)) + ((IF(Working!N228 = "Y",(_xlfn.IFS(Working!P228 = 0, Weights!$C$9,Working!P228 = 1, Weights!$D$9,Working!P228 = 2, Weights!$E$9,Working!P228 = 3, Weights!$F$9,Working!P228 = 4, Weights!$G$9)), 1))*(Working!M228)))))))))</f>
        <v>2.7891642531853229</v>
      </c>
      <c r="AB228">
        <f>((Weights!$B$18)*(Working!G228) + (Weights!$B$19)*(Working!H228) + (Weights!$B$20)*(Working!K228))</f>
        <v>18822.794999999998</v>
      </c>
    </row>
    <row r="229" spans="4:28" x14ac:dyDescent="0.2">
      <c r="D229">
        <f>ROUND((Working!Z229*Working!AB229), 2)</f>
        <v>10545.2</v>
      </c>
      <c r="G229">
        <v>865.43</v>
      </c>
      <c r="H229">
        <v>629.87</v>
      </c>
      <c r="I229" t="s">
        <v>27</v>
      </c>
      <c r="J229" t="s">
        <v>28</v>
      </c>
      <c r="K229">
        <v>3080.88</v>
      </c>
      <c r="L229">
        <v>12666.51</v>
      </c>
      <c r="M229">
        <v>19227.419999999998</v>
      </c>
      <c r="N229" t="s">
        <v>27</v>
      </c>
      <c r="O229">
        <v>0</v>
      </c>
      <c r="P229">
        <v>4</v>
      </c>
      <c r="Q229" t="s">
        <v>27</v>
      </c>
      <c r="R229" t="s">
        <v>27</v>
      </c>
      <c r="U229" t="s">
        <v>29</v>
      </c>
      <c r="V229" t="s">
        <v>30</v>
      </c>
      <c r="W229" t="s">
        <v>28</v>
      </c>
      <c r="X229" t="s">
        <v>28</v>
      </c>
      <c r="Z229">
        <f>1+(Working!AA229)+IF(Working!Q229="Y",Weights!$D$10,Weights!$C$10)+IF(Working!R229="Y",Weights!$D$11,Weights!$C$11)+IF(Working!J229="Y",Weights!$D$3,Weights!$C$3)+IF(Working!W229="Y",Weights!$D$13,Weights!$C$13)+IF(Working!X229 = "Y", Weights!$D$14, Weights!$C$14) + IF(Working!V229="Y",Weights!$D$12,Weights!$C$12)</f>
        <v>1.579732496375116</v>
      </c>
      <c r="AA229" cm="1">
        <f t="array" ref="AA229">ABS(( 1 - (1/(1 +(((((IF(Working!N229 = "Y",(_xlfn.IFS(Working!O229 = 0, Weights!$C$8,Working!O229 = 1, Weights!$D$8,Working!O229 = 2, Weights!$E$8,Working!O229 = 3, Weights!$F$8,Working!O229 = 4, Weights!$G$8)), 1))*(Working!L229)) + ((IF(Working!N229 = "Y",(_xlfn.IFS(Working!P229 = 0, Weights!$C$9,Working!P229 = 1, Weights!$D$9,Working!P229 = 2, Weights!$E$9,Working!P229 = 3, Weights!$F$9,Working!P229 = 4, Weights!$G$9)), 1))*(Working!M229))) - (Working!AB229)) / ((((IF(Working!N229 = "Y",(_xlfn.IFS(Working!O229 = 0, Weights!$C$8,Working!O229 = 1, Weights!$D$8,Working!O229 = 2, Weights!$E$8,Working!O229 = 3, Weights!$F$8,Working!O229 = 4, Weights!$G$8)), 1))*(Working!L229)) + ((IF(Working!N229 = "Y",(_xlfn.IFS(Working!P229 = 0, Weights!$C$9,Working!P229 = 1, Weights!$D$9,Working!P229 = 2, Weights!$E$9,Working!P229 = 3, Weights!$F$9,Working!P229 = 4, Weights!$G$9)), 1))*(Working!M229)))))))))</f>
        <v>0.37973249637511608</v>
      </c>
      <c r="AB229">
        <f>((Weights!$B$18)*(Working!G229) + (Weights!$B$19)*(Working!H229) + (Weights!$B$20)*(Working!K229))</f>
        <v>6675.3089999999993</v>
      </c>
    </row>
    <row r="230" spans="4:28" x14ac:dyDescent="0.2">
      <c r="D230">
        <f>ROUND((Working!Z230*Working!AB230), 2)</f>
        <v>22112.71</v>
      </c>
      <c r="G230">
        <v>8930.2099999999991</v>
      </c>
      <c r="H230">
        <v>923.52</v>
      </c>
      <c r="I230" t="s">
        <v>27</v>
      </c>
      <c r="J230" t="s">
        <v>28</v>
      </c>
      <c r="K230">
        <v>1885.91</v>
      </c>
      <c r="L230">
        <v>12589.94</v>
      </c>
      <c r="M230">
        <v>17275.150000000001</v>
      </c>
      <c r="N230" t="s">
        <v>27</v>
      </c>
      <c r="O230">
        <v>0</v>
      </c>
      <c r="P230">
        <v>4</v>
      </c>
      <c r="Q230" t="s">
        <v>27</v>
      </c>
      <c r="R230" t="s">
        <v>27</v>
      </c>
      <c r="U230" t="s">
        <v>29</v>
      </c>
      <c r="V230" t="s">
        <v>30</v>
      </c>
      <c r="W230" t="s">
        <v>28</v>
      </c>
      <c r="X230" t="s">
        <v>28</v>
      </c>
      <c r="Z230">
        <f>1+(Working!AA230)+IF(Working!Q230="Y",Weights!$D$10,Weights!$C$10)+IF(Working!R230="Y",Weights!$D$11,Weights!$C$11)+IF(Working!J230="Y",Weights!$D$3,Weights!$C$3)+IF(Working!W230="Y",Weights!$D$13,Weights!$C$13)+IF(Working!X230 = "Y", Weights!$D$14, Weights!$C$14) + IF(Working!V230="Y",Weights!$D$12,Weights!$C$12)</f>
        <v>1.275801588686327</v>
      </c>
      <c r="AA230" cm="1">
        <f t="array" ref="AA230">ABS(( 1 - (1/(1 +(((((IF(Working!N230 = "Y",(_xlfn.IFS(Working!O230 = 0, Weights!$C$8,Working!O230 = 1, Weights!$D$8,Working!O230 = 2, Weights!$E$8,Working!O230 = 3, Weights!$F$8,Working!O230 = 4, Weights!$G$8)), 1))*(Working!L230)) + ((IF(Working!N230 = "Y",(_xlfn.IFS(Working!P230 = 0, Weights!$C$9,Working!P230 = 1, Weights!$D$9,Working!P230 = 2, Weights!$E$9,Working!P230 = 3, Weights!$F$9,Working!P230 = 4, Weights!$G$9)), 1))*(Working!M230))) - (Working!AB230)) / ((((IF(Working!N230 = "Y",(_xlfn.IFS(Working!O230 = 0, Weights!$C$8,Working!O230 = 1, Weights!$D$8,Working!O230 = 2, Weights!$E$8,Working!O230 = 3, Weights!$F$8,Working!O230 = 4, Weights!$G$8)), 1))*(Working!L230)) + ((IF(Working!N230 = "Y",(_xlfn.IFS(Working!P230 = 0, Weights!$C$9,Working!P230 = 1, Weights!$D$9,Working!P230 = 2, Weights!$E$9,Working!P230 = 3, Weights!$F$9,Working!P230 = 4, Weights!$G$9)), 1))*(Working!M230)))))))))</f>
        <v>7.5801588686327026E-2</v>
      </c>
      <c r="AB230">
        <f>((Weights!$B$18)*(Working!G230) + (Weights!$B$19)*(Working!H230) + (Weights!$B$20)*(Working!K230))</f>
        <v>17332.403999999999</v>
      </c>
    </row>
    <row r="231" spans="4:28" x14ac:dyDescent="0.2">
      <c r="D231">
        <f>ROUND((Working!Z231*Working!AB231), 2)</f>
        <v>23825.09</v>
      </c>
      <c r="G231">
        <v>7187.03</v>
      </c>
      <c r="H231">
        <v>1168</v>
      </c>
      <c r="I231" t="s">
        <v>27</v>
      </c>
      <c r="J231" t="s">
        <v>28</v>
      </c>
      <c r="K231">
        <v>3245.12</v>
      </c>
      <c r="L231">
        <v>20555.53</v>
      </c>
      <c r="M231">
        <v>28775.79</v>
      </c>
      <c r="N231" t="s">
        <v>27</v>
      </c>
      <c r="O231">
        <v>1</v>
      </c>
      <c r="P231">
        <v>4</v>
      </c>
      <c r="Q231" t="s">
        <v>27</v>
      </c>
      <c r="R231" t="s">
        <v>27</v>
      </c>
      <c r="U231" t="s">
        <v>29</v>
      </c>
      <c r="V231" t="s">
        <v>30</v>
      </c>
      <c r="W231" t="s">
        <v>28</v>
      </c>
      <c r="X231" t="s">
        <v>28</v>
      </c>
      <c r="Z231">
        <f>1+(Working!AA231)+IF(Working!Q231="Y",Weights!$D$10,Weights!$C$10)+IF(Working!R231="Y",Weights!$D$11,Weights!$C$11)+IF(Working!J231="Y",Weights!$D$3,Weights!$C$3)+IF(Working!W231="Y",Weights!$D$13,Weights!$C$13)+IF(Working!X231 = "Y", Weights!$D$14, Weights!$C$14) + IF(Working!V231="Y",Weights!$D$12,Weights!$C$12)</f>
        <v>1.3973803769624904</v>
      </c>
      <c r="AA231" cm="1">
        <f t="array" ref="AA231">ABS(( 1 - (1/(1 +(((((IF(Working!N231 = "Y",(_xlfn.IFS(Working!O231 = 0, Weights!$C$8,Working!O231 = 1, Weights!$D$8,Working!O231 = 2, Weights!$E$8,Working!O231 = 3, Weights!$F$8,Working!O231 = 4, Weights!$G$8)), 1))*(Working!L231)) + ((IF(Working!N231 = "Y",(_xlfn.IFS(Working!P231 = 0, Weights!$C$9,Working!P231 = 1, Weights!$D$9,Working!P231 = 2, Weights!$E$9,Working!P231 = 3, Weights!$F$9,Working!P231 = 4, Weights!$G$9)), 1))*(Working!M231))) - (Working!AB231)) / ((((IF(Working!N231 = "Y",(_xlfn.IFS(Working!O231 = 0, Weights!$C$8,Working!O231 = 1, Weights!$D$8,Working!O231 = 2, Weights!$E$8,Working!O231 = 3, Weights!$F$8,Working!O231 = 4, Weights!$G$8)), 1))*(Working!L231)) + ((IF(Working!N231 = "Y",(_xlfn.IFS(Working!P231 = 0, Weights!$C$9,Working!P231 = 1, Weights!$D$9,Working!P231 = 2, Weights!$E$9,Working!P231 = 3, Weights!$F$9,Working!P231 = 4, Weights!$G$9)), 1))*(Working!M231)))))))))</f>
        <v>0.19738037696249056</v>
      </c>
      <c r="AB231">
        <f>((Weights!$B$18)*(Working!G231) + (Weights!$B$19)*(Working!H231) + (Weights!$B$20)*(Working!K231))</f>
        <v>17049.825000000001</v>
      </c>
    </row>
    <row r="232" spans="4:28" x14ac:dyDescent="0.2">
      <c r="D232">
        <f>ROUND((Working!Z232*Working!AB232), 2)</f>
        <v>13346.25</v>
      </c>
      <c r="G232">
        <v>629.32000000000005</v>
      </c>
      <c r="H232">
        <v>631</v>
      </c>
      <c r="I232" t="s">
        <v>27</v>
      </c>
      <c r="J232" t="s">
        <v>28</v>
      </c>
      <c r="K232">
        <v>4885.8</v>
      </c>
      <c r="L232">
        <v>17116.13</v>
      </c>
      <c r="M232">
        <v>14714.97</v>
      </c>
      <c r="N232" t="s">
        <v>27</v>
      </c>
      <c r="O232">
        <v>0</v>
      </c>
      <c r="P232">
        <v>3</v>
      </c>
      <c r="Q232" t="s">
        <v>27</v>
      </c>
      <c r="R232" t="s">
        <v>27</v>
      </c>
      <c r="U232" t="s">
        <v>29</v>
      </c>
      <c r="V232" t="s">
        <v>30</v>
      </c>
      <c r="W232" t="s">
        <v>28</v>
      </c>
      <c r="X232" t="s">
        <v>28</v>
      </c>
      <c r="Z232">
        <f>1+(Working!AA232)+IF(Working!Q232="Y",Weights!$D$10,Weights!$C$10)+IF(Working!R232="Y",Weights!$D$11,Weights!$C$11)+IF(Working!J232="Y",Weights!$D$3,Weights!$C$3)+IF(Working!W232="Y",Weights!$D$13,Weights!$C$13)+IF(Working!X232 = "Y", Weights!$D$14, Weights!$C$14) + IF(Working!V232="Y",Weights!$D$12,Weights!$C$12)</f>
        <v>1.4780097193209041</v>
      </c>
      <c r="AA232" cm="1">
        <f t="array" ref="AA232">ABS(( 1 - (1/(1 +(((((IF(Working!N232 = "Y",(_xlfn.IFS(Working!O232 = 0, Weights!$C$8,Working!O232 = 1, Weights!$D$8,Working!O232 = 2, Weights!$E$8,Working!O232 = 3, Weights!$F$8,Working!O232 = 4, Weights!$G$8)), 1))*(Working!L232)) + ((IF(Working!N232 = "Y",(_xlfn.IFS(Working!P232 = 0, Weights!$C$9,Working!P232 = 1, Weights!$D$9,Working!P232 = 2, Weights!$E$9,Working!P232 = 3, Weights!$F$9,Working!P232 = 4, Weights!$G$9)), 1))*(Working!M232))) - (Working!AB232)) / ((((IF(Working!N232 = "Y",(_xlfn.IFS(Working!O232 = 0, Weights!$C$8,Working!O232 = 1, Weights!$D$8,Working!O232 = 2, Weights!$E$8,Working!O232 = 3, Weights!$F$8,Working!O232 = 4, Weights!$G$8)), 1))*(Working!L232)) + ((IF(Working!N232 = "Y",(_xlfn.IFS(Working!P232 = 0, Weights!$C$9,Working!P232 = 1, Weights!$D$9,Working!P232 = 2, Weights!$E$9,Working!P232 = 3, Weights!$F$9,Working!P232 = 4, Weights!$G$9)), 1))*(Working!M232)))))))))</f>
        <v>0.27800971932090424</v>
      </c>
      <c r="AB232">
        <f>((Weights!$B$18)*(Working!G232) + (Weights!$B$19)*(Working!H232) + (Weights!$B$20)*(Working!K232))</f>
        <v>9029.880000000001</v>
      </c>
    </row>
    <row r="233" spans="4:28" x14ac:dyDescent="0.2">
      <c r="D233">
        <f>ROUND((Working!Z233*Working!AB233), 2)</f>
        <v>19779.689999999999</v>
      </c>
      <c r="G233">
        <v>3019.98</v>
      </c>
      <c r="H233">
        <v>2131.04</v>
      </c>
      <c r="I233" t="s">
        <v>27</v>
      </c>
      <c r="J233" t="s">
        <v>28</v>
      </c>
      <c r="K233">
        <v>4191.3500000000004</v>
      </c>
      <c r="L233">
        <v>12142.5</v>
      </c>
      <c r="M233">
        <v>29053.360000000001</v>
      </c>
      <c r="N233" t="s">
        <v>27</v>
      </c>
      <c r="O233">
        <v>0</v>
      </c>
      <c r="P233">
        <v>4</v>
      </c>
      <c r="Q233" t="s">
        <v>27</v>
      </c>
      <c r="R233" t="s">
        <v>27</v>
      </c>
      <c r="U233" t="s">
        <v>29</v>
      </c>
      <c r="V233" t="s">
        <v>30</v>
      </c>
      <c r="W233" t="s">
        <v>28</v>
      </c>
      <c r="X233" t="s">
        <v>28</v>
      </c>
      <c r="Z233">
        <f>1+(Working!AA233)+IF(Working!Q233="Y",Weights!$D$10,Weights!$C$10)+IF(Working!R233="Y",Weights!$D$11,Weights!$C$11)+IF(Working!J233="Y",Weights!$D$3,Weights!$C$3)+IF(Working!W233="Y",Weights!$D$13,Weights!$C$13)+IF(Working!X233 = "Y", Weights!$D$14, Weights!$C$14) + IF(Working!V233="Y",Weights!$D$12,Weights!$C$12)</f>
        <v>1.4789389872442475</v>
      </c>
      <c r="AA233" cm="1">
        <f t="array" ref="AA233">ABS(( 1 - (1/(1 +(((((IF(Working!N233 = "Y",(_xlfn.IFS(Working!O233 = 0, Weights!$C$8,Working!O233 = 1, Weights!$D$8,Working!O233 = 2, Weights!$E$8,Working!O233 = 3, Weights!$F$8,Working!O233 = 4, Weights!$G$8)), 1))*(Working!L233)) + ((IF(Working!N233 = "Y",(_xlfn.IFS(Working!P233 = 0, Weights!$C$9,Working!P233 = 1, Weights!$D$9,Working!P233 = 2, Weights!$E$9,Working!P233 = 3, Weights!$F$9,Working!P233 = 4, Weights!$G$9)), 1))*(Working!M233))) - (Working!AB233)) / ((((IF(Working!N233 = "Y",(_xlfn.IFS(Working!O233 = 0, Weights!$C$8,Working!O233 = 1, Weights!$D$8,Working!O233 = 2, Weights!$E$8,Working!O233 = 3, Weights!$F$8,Working!O233 = 4, Weights!$G$8)), 1))*(Working!L233)) + ((IF(Working!N233 = "Y",(_xlfn.IFS(Working!P233 = 0, Weights!$C$9,Working!P233 = 1, Weights!$D$9,Working!P233 = 2, Weights!$E$9,Working!P233 = 3, Weights!$F$9,Working!P233 = 4, Weights!$G$9)), 1))*(Working!M233)))))))))</f>
        <v>0.27893898724424759</v>
      </c>
      <c r="AB233">
        <f>((Weights!$B$18)*(Working!G233) + (Weights!$B$19)*(Working!H233) + (Weights!$B$20)*(Working!K233))</f>
        <v>13374.243000000002</v>
      </c>
    </row>
    <row r="234" spans="4:28" x14ac:dyDescent="0.2">
      <c r="D234">
        <f>ROUND((Working!Z234*Working!AB234), 2)</f>
        <v>13841.03</v>
      </c>
      <c r="G234">
        <v>2234.52</v>
      </c>
      <c r="H234">
        <v>1638.95</v>
      </c>
      <c r="I234" t="s">
        <v>27</v>
      </c>
      <c r="J234" t="s">
        <v>28</v>
      </c>
      <c r="K234">
        <v>3541.41</v>
      </c>
      <c r="L234">
        <v>15975.5</v>
      </c>
      <c r="M234">
        <v>18675.23</v>
      </c>
      <c r="N234" t="s">
        <v>27</v>
      </c>
      <c r="O234">
        <v>1</v>
      </c>
      <c r="P234">
        <v>3</v>
      </c>
      <c r="Q234" t="s">
        <v>27</v>
      </c>
      <c r="R234" t="s">
        <v>27</v>
      </c>
      <c r="U234" t="s">
        <v>29</v>
      </c>
      <c r="V234" t="s">
        <v>30</v>
      </c>
      <c r="W234" t="s">
        <v>28</v>
      </c>
      <c r="X234" t="s">
        <v>28</v>
      </c>
      <c r="Z234">
        <f>1+(Working!AA234)+IF(Working!Q234="Y",Weights!$D$10,Weights!$C$10)+IF(Working!R234="Y",Weights!$D$11,Weights!$C$11)+IF(Working!J234="Y",Weights!$D$3,Weights!$C$3)+IF(Working!W234="Y",Weights!$D$13,Weights!$C$13)+IF(Working!X234 = "Y", Weights!$D$14, Weights!$C$14) + IF(Working!V234="Y",Weights!$D$12,Weights!$C$12)</f>
        <v>1.3019950500576456</v>
      </c>
      <c r="AA234" cm="1">
        <f t="array" ref="AA234">ABS(( 1 - (1/(1 +(((((IF(Working!N234 = "Y",(_xlfn.IFS(Working!O234 = 0, Weights!$C$8,Working!O234 = 1, Weights!$D$8,Working!O234 = 2, Weights!$E$8,Working!O234 = 3, Weights!$F$8,Working!O234 = 4, Weights!$G$8)), 1))*(Working!L234)) + ((IF(Working!N234 = "Y",(_xlfn.IFS(Working!P234 = 0, Weights!$C$9,Working!P234 = 1, Weights!$D$9,Working!P234 = 2, Weights!$E$9,Working!P234 = 3, Weights!$F$9,Working!P234 = 4, Weights!$G$9)), 1))*(Working!M234))) - (Working!AB234)) / ((((IF(Working!N234 = "Y",(_xlfn.IFS(Working!O234 = 0, Weights!$C$8,Working!O234 = 1, Weights!$D$8,Working!O234 = 2, Weights!$E$8,Working!O234 = 3, Weights!$F$8,Working!O234 = 4, Weights!$G$8)), 1))*(Working!L234)) + ((IF(Working!N234 = "Y",(_xlfn.IFS(Working!P234 = 0, Weights!$C$9,Working!P234 = 1, Weights!$D$9,Working!P234 = 2, Weights!$E$9,Working!P234 = 3, Weights!$F$9,Working!P234 = 4, Weights!$G$9)), 1))*(Working!M234)))))))))</f>
        <v>0.10199505005764564</v>
      </c>
      <c r="AB234">
        <f>((Weights!$B$18)*(Working!G234) + (Weights!$B$19)*(Working!H234) + (Weights!$B$20)*(Working!K234))</f>
        <v>10630.634999999998</v>
      </c>
    </row>
    <row r="235" spans="4:28" x14ac:dyDescent="0.2">
      <c r="D235">
        <f>ROUND((Working!Z235*Working!AB235), 2)</f>
        <v>19060.849999999999</v>
      </c>
      <c r="G235">
        <v>4601.93</v>
      </c>
      <c r="H235">
        <v>1385.36</v>
      </c>
      <c r="I235" t="s">
        <v>27</v>
      </c>
      <c r="J235" t="s">
        <v>28</v>
      </c>
      <c r="K235">
        <v>2759.05</v>
      </c>
      <c r="L235">
        <v>27587.13</v>
      </c>
      <c r="M235">
        <v>11421.67</v>
      </c>
      <c r="N235" t="s">
        <v>27</v>
      </c>
      <c r="O235">
        <v>0</v>
      </c>
      <c r="P235">
        <v>4</v>
      </c>
      <c r="Q235" t="s">
        <v>27</v>
      </c>
      <c r="R235" t="s">
        <v>27</v>
      </c>
      <c r="U235" t="s">
        <v>29</v>
      </c>
      <c r="V235" t="s">
        <v>30</v>
      </c>
      <c r="W235" t="s">
        <v>28</v>
      </c>
      <c r="X235" t="s">
        <v>28</v>
      </c>
      <c r="Z235">
        <f>1+(Working!AA235)+IF(Working!Q235="Y",Weights!$D$10,Weights!$C$10)+IF(Working!R235="Y",Weights!$D$11,Weights!$C$11)+IF(Working!J235="Y",Weights!$D$3,Weights!$C$3)+IF(Working!W235="Y",Weights!$D$13,Weights!$C$13)+IF(Working!X235 = "Y", Weights!$D$14, Weights!$C$14) + IF(Working!V235="Y",Weights!$D$12,Weights!$C$12)</f>
        <v>1.5003932396640798</v>
      </c>
      <c r="AA235" cm="1">
        <f t="array" ref="AA235">ABS(( 1 - (1/(1 +(((((IF(Working!N235 = "Y",(_xlfn.IFS(Working!O235 = 0, Weights!$C$8,Working!O235 = 1, Weights!$D$8,Working!O235 = 2, Weights!$E$8,Working!O235 = 3, Weights!$F$8,Working!O235 = 4, Weights!$G$8)), 1))*(Working!L235)) + ((IF(Working!N235 = "Y",(_xlfn.IFS(Working!P235 = 0, Weights!$C$9,Working!P235 = 1, Weights!$D$9,Working!P235 = 2, Weights!$E$9,Working!P235 = 3, Weights!$F$9,Working!P235 = 4, Weights!$G$9)), 1))*(Working!M235))) - (Working!AB235)) / ((((IF(Working!N235 = "Y",(_xlfn.IFS(Working!O235 = 0, Weights!$C$8,Working!O235 = 1, Weights!$D$8,Working!O235 = 2, Weights!$E$8,Working!O235 = 3, Weights!$F$8,Working!O235 = 4, Weights!$G$8)), 1))*(Working!L235)) + ((IF(Working!N235 = "Y",(_xlfn.IFS(Working!P235 = 0, Weights!$C$9,Working!P235 = 1, Weights!$D$9,Working!P235 = 2, Weights!$E$9,Working!P235 = 3, Weights!$F$9,Working!P235 = 4, Weights!$G$9)), 1))*(Working!M235)))))))))</f>
        <v>0.30039323966407983</v>
      </c>
      <c r="AB235">
        <f>((Weights!$B$18)*(Working!G235) + (Weights!$B$19)*(Working!H235) + (Weights!$B$20)*(Working!K235))</f>
        <v>12703.902000000002</v>
      </c>
    </row>
    <row r="236" spans="4:28" x14ac:dyDescent="0.2">
      <c r="D236">
        <f>ROUND((Working!Z236*Working!AB236), 2)</f>
        <v>15722.52</v>
      </c>
      <c r="G236">
        <v>3496.1</v>
      </c>
      <c r="H236">
        <v>791.57</v>
      </c>
      <c r="I236" t="s">
        <v>27</v>
      </c>
      <c r="J236" t="s">
        <v>28</v>
      </c>
      <c r="K236">
        <v>2878.27</v>
      </c>
      <c r="L236">
        <v>20351.41</v>
      </c>
      <c r="M236">
        <v>19962.5</v>
      </c>
      <c r="N236" t="s">
        <v>27</v>
      </c>
      <c r="O236">
        <v>1</v>
      </c>
      <c r="P236">
        <v>4</v>
      </c>
      <c r="Q236" t="s">
        <v>27</v>
      </c>
      <c r="R236" t="s">
        <v>27</v>
      </c>
      <c r="U236" t="s">
        <v>29</v>
      </c>
      <c r="V236" t="s">
        <v>30</v>
      </c>
      <c r="W236" t="s">
        <v>28</v>
      </c>
      <c r="X236" t="s">
        <v>28</v>
      </c>
      <c r="Z236">
        <f>1+(Working!AA236)+IF(Working!Q236="Y",Weights!$D$10,Weights!$C$10)+IF(Working!R236="Y",Weights!$D$11,Weights!$C$11)+IF(Working!J236="Y",Weights!$D$3,Weights!$C$3)+IF(Working!W236="Y",Weights!$D$13,Weights!$C$13)+IF(Working!X236 = "Y", Weights!$D$14, Weights!$C$14) + IF(Working!V236="Y",Weights!$D$12,Weights!$C$12)</f>
        <v>1.4957531129590258</v>
      </c>
      <c r="AA236" cm="1">
        <f t="array" ref="AA236">ABS(( 1 - (1/(1 +(((((IF(Working!N236 = "Y",(_xlfn.IFS(Working!O236 = 0, Weights!$C$8,Working!O236 = 1, Weights!$D$8,Working!O236 = 2, Weights!$E$8,Working!O236 = 3, Weights!$F$8,Working!O236 = 4, Weights!$G$8)), 1))*(Working!L236)) + ((IF(Working!N236 = "Y",(_xlfn.IFS(Working!P236 = 0, Weights!$C$9,Working!P236 = 1, Weights!$D$9,Working!P236 = 2, Weights!$E$9,Working!P236 = 3, Weights!$F$9,Working!P236 = 4, Weights!$G$9)), 1))*(Working!M236))) - (Working!AB236)) / ((((IF(Working!N236 = "Y",(_xlfn.IFS(Working!O236 = 0, Weights!$C$8,Working!O236 = 1, Weights!$D$8,Working!O236 = 2, Weights!$E$8,Working!O236 = 3, Weights!$F$8,Working!O236 = 4, Weights!$G$8)), 1))*(Working!L236)) + ((IF(Working!N236 = "Y",(_xlfn.IFS(Working!P236 = 0, Weights!$C$9,Working!P236 = 1, Weights!$D$9,Working!P236 = 2, Weights!$E$9,Working!P236 = 3, Weights!$F$9,Working!P236 = 4, Weights!$G$9)), 1))*(Working!M236)))))))))</f>
        <v>0.29575311295902584</v>
      </c>
      <c r="AB236">
        <f>((Weights!$B$18)*(Working!G236) + (Weights!$B$19)*(Working!H236) + (Weights!$B$20)*(Working!K236))</f>
        <v>10511.438999999998</v>
      </c>
    </row>
    <row r="237" spans="4:28" x14ac:dyDescent="0.2">
      <c r="D237">
        <f>ROUND((Working!Z237*Working!AB237), 2)</f>
        <v>24858.75</v>
      </c>
      <c r="G237">
        <v>7994.63</v>
      </c>
      <c r="H237">
        <v>1627.4</v>
      </c>
      <c r="I237" t="s">
        <v>27</v>
      </c>
      <c r="J237" t="s">
        <v>28</v>
      </c>
      <c r="K237">
        <v>2127.13</v>
      </c>
      <c r="L237">
        <v>29793.81</v>
      </c>
      <c r="M237">
        <v>15752.27</v>
      </c>
      <c r="N237" t="s">
        <v>27</v>
      </c>
      <c r="O237">
        <v>0</v>
      </c>
      <c r="P237">
        <v>4</v>
      </c>
      <c r="Q237" t="s">
        <v>27</v>
      </c>
      <c r="R237" t="s">
        <v>27</v>
      </c>
      <c r="U237" t="s">
        <v>29</v>
      </c>
      <c r="V237" t="s">
        <v>30</v>
      </c>
      <c r="W237" t="s">
        <v>28</v>
      </c>
      <c r="X237" t="s">
        <v>28</v>
      </c>
      <c r="Z237">
        <f>1+(Working!AA237)+IF(Working!Q237="Y",Weights!$D$10,Weights!$C$10)+IF(Working!R237="Y",Weights!$D$11,Weights!$C$11)+IF(Working!J237="Y",Weights!$D$3,Weights!$C$3)+IF(Working!W237="Y",Weights!$D$13,Weights!$C$13)+IF(Working!X237 = "Y", Weights!$D$14, Weights!$C$14) + IF(Working!V237="Y",Weights!$D$12,Weights!$C$12)</f>
        <v>1.4507148962670839</v>
      </c>
      <c r="AA237" cm="1">
        <f t="array" ref="AA237">ABS(( 1 - (1/(1 +(((((IF(Working!N237 = "Y",(_xlfn.IFS(Working!O237 = 0, Weights!$C$8,Working!O237 = 1, Weights!$D$8,Working!O237 = 2, Weights!$E$8,Working!O237 = 3, Weights!$F$8,Working!O237 = 4, Weights!$G$8)), 1))*(Working!L237)) + ((IF(Working!N237 = "Y",(_xlfn.IFS(Working!P237 = 0, Weights!$C$9,Working!P237 = 1, Weights!$D$9,Working!P237 = 2, Weights!$E$9,Working!P237 = 3, Weights!$F$9,Working!P237 = 4, Weights!$G$9)), 1))*(Working!M237))) - (Working!AB237)) / ((((IF(Working!N237 = "Y",(_xlfn.IFS(Working!O237 = 0, Weights!$C$8,Working!O237 = 1, Weights!$D$8,Working!O237 = 2, Weights!$E$8,Working!O237 = 3, Weights!$F$8,Working!O237 = 4, Weights!$G$8)), 1))*(Working!L237)) + ((IF(Working!N237 = "Y",(_xlfn.IFS(Working!P237 = 0, Weights!$C$9,Working!P237 = 1, Weights!$D$9,Working!P237 = 2, Weights!$E$9,Working!P237 = 3, Weights!$F$9,Working!P237 = 4, Weights!$G$9)), 1))*(Working!M237)))))))))</f>
        <v>0.25071489626708388</v>
      </c>
      <c r="AB237">
        <f>((Weights!$B$18)*(Working!G237) + (Weights!$B$19)*(Working!H237) + (Weights!$B$20)*(Working!K237))</f>
        <v>17135.52</v>
      </c>
    </row>
    <row r="238" spans="4:28" x14ac:dyDescent="0.2">
      <c r="D238">
        <f>ROUND((Working!Z238*Working!AB238), 2)</f>
        <v>14903.85</v>
      </c>
      <c r="G238">
        <v>3718.43</v>
      </c>
      <c r="H238">
        <v>2397.56</v>
      </c>
      <c r="I238" t="s">
        <v>27</v>
      </c>
      <c r="J238" t="s">
        <v>28</v>
      </c>
      <c r="K238">
        <v>1337.5</v>
      </c>
      <c r="L238">
        <v>16165.08</v>
      </c>
      <c r="M238">
        <v>23731.21</v>
      </c>
      <c r="N238" t="s">
        <v>27</v>
      </c>
      <c r="O238">
        <v>1</v>
      </c>
      <c r="P238">
        <v>2</v>
      </c>
      <c r="Q238" t="s">
        <v>27</v>
      </c>
      <c r="R238" t="s">
        <v>27</v>
      </c>
      <c r="U238" t="s">
        <v>29</v>
      </c>
      <c r="V238" t="s">
        <v>30</v>
      </c>
      <c r="W238" t="s">
        <v>28</v>
      </c>
      <c r="X238" t="s">
        <v>28</v>
      </c>
      <c r="Z238">
        <f>1+(Working!AA238)+IF(Working!Q238="Y",Weights!$D$10,Weights!$C$10)+IF(Working!R238="Y",Weights!$D$11,Weights!$C$11)+IF(Working!J238="Y",Weights!$D$3,Weights!$C$3)+IF(Working!W238="Y",Weights!$D$13,Weights!$C$13)+IF(Working!X238 = "Y", Weights!$D$14, Weights!$C$14) + IF(Working!V238="Y",Weights!$D$12,Weights!$C$12)</f>
        <v>1.4247107971511379</v>
      </c>
      <c r="AA238" cm="1">
        <f t="array" ref="AA238">ABS(( 1 - (1/(1 +(((((IF(Working!N238 = "Y",(_xlfn.IFS(Working!O238 = 0, Weights!$C$8,Working!O238 = 1, Weights!$D$8,Working!O238 = 2, Weights!$E$8,Working!O238 = 3, Weights!$F$8,Working!O238 = 4, Weights!$G$8)), 1))*(Working!L238)) + ((IF(Working!N238 = "Y",(_xlfn.IFS(Working!P238 = 0, Weights!$C$9,Working!P238 = 1, Weights!$D$9,Working!P238 = 2, Weights!$E$9,Working!P238 = 3, Weights!$F$9,Working!P238 = 4, Weights!$G$9)), 1))*(Working!M238))) - (Working!AB238)) / ((((IF(Working!N238 = "Y",(_xlfn.IFS(Working!O238 = 0, Weights!$C$8,Working!O238 = 1, Weights!$D$8,Working!O238 = 2, Weights!$E$8,Working!O238 = 3, Weights!$F$8,Working!O238 = 4, Weights!$G$8)), 1))*(Working!L238)) + ((IF(Working!N238 = "Y",(_xlfn.IFS(Working!P238 = 0, Weights!$C$9,Working!P238 = 1, Weights!$D$9,Working!P238 = 2, Weights!$E$9,Working!P238 = 3, Weights!$F$9,Working!P238 = 4, Weights!$G$9)), 1))*(Working!M238)))))))))</f>
        <v>0.22471079715113795</v>
      </c>
      <c r="AB238">
        <f>((Weights!$B$18)*(Working!G238) + (Weights!$B$19)*(Working!H238) + (Weights!$B$20)*(Working!K238))</f>
        <v>10460.966999999999</v>
      </c>
    </row>
    <row r="239" spans="4:28" x14ac:dyDescent="0.2">
      <c r="D239">
        <f>ROUND((Working!Z239*Working!AB239), 2)</f>
        <v>25751.94</v>
      </c>
      <c r="G239">
        <v>9267.75</v>
      </c>
      <c r="H239">
        <v>2405.17</v>
      </c>
      <c r="I239" t="s">
        <v>27</v>
      </c>
      <c r="J239" t="s">
        <v>28</v>
      </c>
      <c r="K239">
        <v>1734.41</v>
      </c>
      <c r="L239">
        <v>22303.48</v>
      </c>
      <c r="M239">
        <v>18696.330000000002</v>
      </c>
      <c r="N239" t="s">
        <v>27</v>
      </c>
      <c r="O239">
        <v>0</v>
      </c>
      <c r="P239">
        <v>4</v>
      </c>
      <c r="Q239" t="s">
        <v>27</v>
      </c>
      <c r="R239" t="s">
        <v>27</v>
      </c>
      <c r="U239" t="s">
        <v>29</v>
      </c>
      <c r="V239" t="s">
        <v>30</v>
      </c>
      <c r="W239" t="s">
        <v>28</v>
      </c>
      <c r="X239" t="s">
        <v>28</v>
      </c>
      <c r="Z239">
        <f>1+(Working!AA239)+IF(Working!Q239="Y",Weights!$D$10,Weights!$C$10)+IF(Working!R239="Y",Weights!$D$11,Weights!$C$11)+IF(Working!J239="Y",Weights!$D$3,Weights!$C$3)+IF(Working!W239="Y",Weights!$D$13,Weights!$C$13)+IF(Working!X239 = "Y", Weights!$D$14, Weights!$C$14) + IF(Working!V239="Y",Weights!$D$12,Weights!$C$12)</f>
        <v>1.3281424208956272</v>
      </c>
      <c r="AA239" cm="1">
        <f t="array" ref="AA239">ABS(( 1 - (1/(1 +(((((IF(Working!N239 = "Y",(_xlfn.IFS(Working!O239 = 0, Weights!$C$8,Working!O239 = 1, Weights!$D$8,Working!O239 = 2, Weights!$E$8,Working!O239 = 3, Weights!$F$8,Working!O239 = 4, Weights!$G$8)), 1))*(Working!L239)) + ((IF(Working!N239 = "Y",(_xlfn.IFS(Working!P239 = 0, Weights!$C$9,Working!P239 = 1, Weights!$D$9,Working!P239 = 2, Weights!$E$9,Working!P239 = 3, Weights!$F$9,Working!P239 = 4, Weights!$G$9)), 1))*(Working!M239))) - (Working!AB239)) / ((((IF(Working!N239 = "Y",(_xlfn.IFS(Working!O239 = 0, Weights!$C$8,Working!O239 = 1, Weights!$D$8,Working!O239 = 2, Weights!$E$8,Working!O239 = 3, Weights!$F$8,Working!O239 = 4, Weights!$G$8)), 1))*(Working!L239)) + ((IF(Working!N239 = "Y",(_xlfn.IFS(Working!P239 = 0, Weights!$C$9,Working!P239 = 1, Weights!$D$9,Working!P239 = 2, Weights!$E$9,Working!P239 = 3, Weights!$F$9,Working!P239 = 4, Weights!$G$9)), 1))*(Working!M239)))))))))</f>
        <v>0.12814242089562733</v>
      </c>
      <c r="AB239">
        <f>((Weights!$B$18)*(Working!G239) + (Weights!$B$19)*(Working!H239) + (Weights!$B$20)*(Working!K239))</f>
        <v>19389.444000000003</v>
      </c>
    </row>
    <row r="240" spans="4:28" x14ac:dyDescent="0.2">
      <c r="D240">
        <f>ROUND((Working!Z240*Working!AB240), 2)</f>
        <v>31448.73</v>
      </c>
      <c r="G240">
        <v>7541.78</v>
      </c>
      <c r="H240">
        <v>779.77</v>
      </c>
      <c r="I240" t="s">
        <v>27</v>
      </c>
      <c r="J240" t="s">
        <v>28</v>
      </c>
      <c r="K240">
        <v>2604.6999999999998</v>
      </c>
      <c r="L240">
        <v>22902.75</v>
      </c>
      <c r="M240">
        <v>21564.36</v>
      </c>
      <c r="N240" t="s">
        <v>27</v>
      </c>
      <c r="O240">
        <v>1</v>
      </c>
      <c r="P240">
        <v>2</v>
      </c>
      <c r="Q240" t="s">
        <v>27</v>
      </c>
      <c r="R240" t="s">
        <v>27</v>
      </c>
      <c r="U240" t="s">
        <v>29</v>
      </c>
      <c r="V240" t="s">
        <v>30</v>
      </c>
      <c r="W240" t="s">
        <v>28</v>
      </c>
      <c r="X240" t="s">
        <v>28</v>
      </c>
      <c r="Z240">
        <f>1+(Working!AA240)+IF(Working!Q240="Y",Weights!$D$10,Weights!$C$10)+IF(Working!R240="Y",Weights!$D$11,Weights!$C$11)+IF(Working!J240="Y",Weights!$D$3,Weights!$C$3)+IF(Working!W240="Y",Weights!$D$13,Weights!$C$13)+IF(Working!X240 = "Y", Weights!$D$14, Weights!$C$14) + IF(Working!V240="Y",Weights!$D$12,Weights!$C$12)</f>
        <v>1.9466336030401745</v>
      </c>
      <c r="AA240" cm="1">
        <f t="array" ref="AA240">ABS(( 1 - (1/(1 +(((((IF(Working!N240 = "Y",(_xlfn.IFS(Working!O240 = 0, Weights!$C$8,Working!O240 = 1, Weights!$D$8,Working!O240 = 2, Weights!$E$8,Working!O240 = 3, Weights!$F$8,Working!O240 = 4, Weights!$G$8)), 1))*(Working!L240)) + ((IF(Working!N240 = "Y",(_xlfn.IFS(Working!P240 = 0, Weights!$C$9,Working!P240 = 1, Weights!$D$9,Working!P240 = 2, Weights!$E$9,Working!P240 = 3, Weights!$F$9,Working!P240 = 4, Weights!$G$9)), 1))*(Working!M240))) - (Working!AB240)) / ((((IF(Working!N240 = "Y",(_xlfn.IFS(Working!O240 = 0, Weights!$C$8,Working!O240 = 1, Weights!$D$8,Working!O240 = 2, Weights!$E$8,Working!O240 = 3, Weights!$F$8,Working!O240 = 4, Weights!$G$8)), 1))*(Working!L240)) + ((IF(Working!N240 = "Y",(_xlfn.IFS(Working!P240 = 0, Weights!$C$9,Working!P240 = 1, Weights!$D$9,Working!P240 = 2, Weights!$E$9,Working!P240 = 3, Weights!$F$9,Working!P240 = 4, Weights!$G$9)), 1))*(Working!M240)))))))))</f>
        <v>0.74663360304017456</v>
      </c>
      <c r="AB240">
        <f>((Weights!$B$18)*(Working!G240) + (Weights!$B$19)*(Working!H240) + (Weights!$B$20)*(Working!K240))</f>
        <v>16155.444</v>
      </c>
    </row>
    <row r="241" spans="4:28" x14ac:dyDescent="0.2">
      <c r="D241">
        <f>ROUND((Working!Z241*Working!AB241), 2)</f>
        <v>76629.66</v>
      </c>
      <c r="G241">
        <v>9751.0400000000009</v>
      </c>
      <c r="H241">
        <v>1400.38</v>
      </c>
      <c r="I241" t="s">
        <v>27</v>
      </c>
      <c r="J241" t="s">
        <v>28</v>
      </c>
      <c r="K241">
        <v>2856.3</v>
      </c>
      <c r="L241">
        <v>18336.02</v>
      </c>
      <c r="M241">
        <v>15550.37</v>
      </c>
      <c r="N241" t="s">
        <v>27</v>
      </c>
      <c r="O241">
        <v>1</v>
      </c>
      <c r="P241">
        <v>3</v>
      </c>
      <c r="Q241" t="s">
        <v>27</v>
      </c>
      <c r="R241" t="s">
        <v>27</v>
      </c>
      <c r="U241" t="s">
        <v>29</v>
      </c>
      <c r="V241" t="s">
        <v>30</v>
      </c>
      <c r="W241" t="s">
        <v>28</v>
      </c>
      <c r="X241" t="s">
        <v>28</v>
      </c>
      <c r="Z241">
        <f>1+(Working!AA241)+IF(Working!Q241="Y",Weights!$D$10,Weights!$C$10)+IF(Working!R241="Y",Weights!$D$11,Weights!$C$11)+IF(Working!J241="Y",Weights!$D$3,Weights!$C$3)+IF(Working!W241="Y",Weights!$D$13,Weights!$C$13)+IF(Working!X241 = "Y", Weights!$D$14, Weights!$C$14) + IF(Working!V241="Y",Weights!$D$12,Weights!$C$12)</f>
        <v>3.7214278671147669</v>
      </c>
      <c r="AA241" cm="1">
        <f t="array" ref="AA241">ABS(( 1 - (1/(1 +(((((IF(Working!N241 = "Y",(_xlfn.IFS(Working!O241 = 0, Weights!$C$8,Working!O241 = 1, Weights!$D$8,Working!O241 = 2, Weights!$E$8,Working!O241 = 3, Weights!$F$8,Working!O241 = 4, Weights!$G$8)), 1))*(Working!L241)) + ((IF(Working!N241 = "Y",(_xlfn.IFS(Working!P241 = 0, Weights!$C$9,Working!P241 = 1, Weights!$D$9,Working!P241 = 2, Weights!$E$9,Working!P241 = 3, Weights!$F$9,Working!P241 = 4, Weights!$G$9)), 1))*(Working!M241))) - (Working!AB241)) / ((((IF(Working!N241 = "Y",(_xlfn.IFS(Working!O241 = 0, Weights!$C$8,Working!O241 = 1, Weights!$D$8,Working!O241 = 2, Weights!$E$8,Working!O241 = 3, Weights!$F$8,Working!O241 = 4, Weights!$G$8)), 1))*(Working!L241)) + ((IF(Working!N241 = "Y",(_xlfn.IFS(Working!P241 = 0, Weights!$C$9,Working!P241 = 1, Weights!$D$9,Working!P241 = 2, Weights!$E$9,Working!P241 = 3, Weights!$F$9,Working!P241 = 4, Weights!$G$9)), 1))*(Working!M241)))))))))</f>
        <v>2.5214278671147667</v>
      </c>
      <c r="AB241">
        <f>((Weights!$B$18)*(Working!G241) + (Weights!$B$19)*(Working!H241) + (Weights!$B$20)*(Working!K241))</f>
        <v>20591.466</v>
      </c>
    </row>
    <row r="242" spans="4:28" x14ac:dyDescent="0.2">
      <c r="D242">
        <f>ROUND((Working!Z242*Working!AB242), 2)</f>
        <v>29948.73</v>
      </c>
      <c r="G242">
        <v>8980.01</v>
      </c>
      <c r="H242">
        <v>2294.02</v>
      </c>
      <c r="I242" t="s">
        <v>27</v>
      </c>
      <c r="J242" t="s">
        <v>28</v>
      </c>
      <c r="K242">
        <v>3301.46</v>
      </c>
      <c r="L242">
        <v>20601.75</v>
      </c>
      <c r="M242">
        <v>18790.47</v>
      </c>
      <c r="N242" t="s">
        <v>27</v>
      </c>
      <c r="O242">
        <v>0</v>
      </c>
      <c r="P242">
        <v>3</v>
      </c>
      <c r="Q242" t="s">
        <v>27</v>
      </c>
      <c r="R242" t="s">
        <v>27</v>
      </c>
      <c r="U242" t="s">
        <v>29</v>
      </c>
      <c r="V242" t="s">
        <v>30</v>
      </c>
      <c r="W242" t="s">
        <v>28</v>
      </c>
      <c r="X242" t="s">
        <v>28</v>
      </c>
      <c r="Z242">
        <f>1+(Working!AA242)+IF(Working!Q242="Y",Weights!$D$10,Weights!$C$10)+IF(Working!R242="Y",Weights!$D$11,Weights!$C$11)+IF(Working!J242="Y",Weights!$D$3,Weights!$C$3)+IF(Working!W242="Y",Weights!$D$13,Weights!$C$13)+IF(Working!X242 = "Y", Weights!$D$14, Weights!$C$14) + IF(Working!V242="Y",Weights!$D$12,Weights!$C$12)</f>
        <v>1.4143419699942377</v>
      </c>
      <c r="AA242" cm="1">
        <f t="array" ref="AA242">ABS(( 1 - (1/(1 +(((((IF(Working!N242 = "Y",(_xlfn.IFS(Working!O242 = 0, Weights!$C$8,Working!O242 = 1, Weights!$D$8,Working!O242 = 2, Weights!$E$8,Working!O242 = 3, Weights!$F$8,Working!O242 = 4, Weights!$G$8)), 1))*(Working!L242)) + ((IF(Working!N242 = "Y",(_xlfn.IFS(Working!P242 = 0, Weights!$C$9,Working!P242 = 1, Weights!$D$9,Working!P242 = 2, Weights!$E$9,Working!P242 = 3, Weights!$F$9,Working!P242 = 4, Weights!$G$9)), 1))*(Working!M242))) - (Working!AB242)) / ((((IF(Working!N242 = "Y",(_xlfn.IFS(Working!O242 = 0, Weights!$C$8,Working!O242 = 1, Weights!$D$8,Working!O242 = 2, Weights!$E$8,Working!O242 = 3, Weights!$F$8,Working!O242 = 4, Weights!$G$8)), 1))*(Working!L242)) + ((IF(Working!N242 = "Y",(_xlfn.IFS(Working!P242 = 0, Weights!$C$9,Working!P242 = 1, Weights!$D$9,Working!P242 = 2, Weights!$E$9,Working!P242 = 3, Weights!$F$9,Working!P242 = 4, Weights!$G$9)), 1))*(Working!M242)))))))))</f>
        <v>0.21434196999423771</v>
      </c>
      <c r="AB242">
        <f>((Weights!$B$18)*(Working!G242) + (Weights!$B$19)*(Working!H242) + (Weights!$B$20)*(Working!K242))</f>
        <v>21175.029000000002</v>
      </c>
    </row>
    <row r="243" spans="4:28" x14ac:dyDescent="0.2">
      <c r="D243">
        <f>ROUND((Working!Z243*Working!AB243), 2)</f>
        <v>92898.02</v>
      </c>
      <c r="G243">
        <v>6316.76</v>
      </c>
      <c r="H243">
        <v>1967.89</v>
      </c>
      <c r="I243" t="s">
        <v>27</v>
      </c>
      <c r="J243" t="s">
        <v>28</v>
      </c>
      <c r="K243">
        <v>2926.76</v>
      </c>
      <c r="L243">
        <v>15821.17</v>
      </c>
      <c r="M243">
        <v>25922.080000000002</v>
      </c>
      <c r="N243" t="s">
        <v>27</v>
      </c>
      <c r="O243">
        <v>1</v>
      </c>
      <c r="P243">
        <v>2</v>
      </c>
      <c r="Q243" t="s">
        <v>27</v>
      </c>
      <c r="R243" t="s">
        <v>27</v>
      </c>
      <c r="U243" t="s">
        <v>29</v>
      </c>
      <c r="V243" t="s">
        <v>30</v>
      </c>
      <c r="W243" t="s">
        <v>28</v>
      </c>
      <c r="X243" t="s">
        <v>28</v>
      </c>
      <c r="Z243">
        <f>1+(Working!AA243)+IF(Working!Q243="Y",Weights!$D$10,Weights!$C$10)+IF(Working!R243="Y",Weights!$D$11,Weights!$C$11)+IF(Working!J243="Y",Weights!$D$3,Weights!$C$3)+IF(Working!W243="Y",Weights!$D$13,Weights!$C$13)+IF(Working!X243 = "Y", Weights!$D$14, Weights!$C$14) + IF(Working!V243="Y",Weights!$D$12,Weights!$C$12)</f>
        <v>5.7249931252492763</v>
      </c>
      <c r="AA243" cm="1">
        <f t="array" ref="AA243">ABS(( 1 - (1/(1 +(((((IF(Working!N243 = "Y",(_xlfn.IFS(Working!O243 = 0, Weights!$C$8,Working!O243 = 1, Weights!$D$8,Working!O243 = 2, Weights!$E$8,Working!O243 = 3, Weights!$F$8,Working!O243 = 4, Weights!$G$8)), 1))*(Working!L243)) + ((IF(Working!N243 = "Y",(_xlfn.IFS(Working!P243 = 0, Weights!$C$9,Working!P243 = 1, Weights!$D$9,Working!P243 = 2, Weights!$E$9,Working!P243 = 3, Weights!$F$9,Working!P243 = 4, Weights!$G$9)), 1))*(Working!M243))) - (Working!AB243)) / ((((IF(Working!N243 = "Y",(_xlfn.IFS(Working!O243 = 0, Weights!$C$8,Working!O243 = 1, Weights!$D$8,Working!O243 = 2, Weights!$E$8,Working!O243 = 3, Weights!$F$8,Working!O243 = 4, Weights!$G$8)), 1))*(Working!L243)) + ((IF(Working!N243 = "Y",(_xlfn.IFS(Working!P243 = 0, Weights!$C$9,Working!P243 = 1, Weights!$D$9,Working!P243 = 2, Weights!$E$9,Working!P243 = 3, Weights!$F$9,Working!P243 = 4, Weights!$G$9)), 1))*(Working!M243)))))))))</f>
        <v>4.5249931252492761</v>
      </c>
      <c r="AB243">
        <f>((Weights!$B$18)*(Working!G243) + (Weights!$B$19)*(Working!H243) + (Weights!$B$20)*(Working!K243))</f>
        <v>16226.748</v>
      </c>
    </row>
    <row r="244" spans="4:28" x14ac:dyDescent="0.2">
      <c r="D244">
        <f>ROUND((Working!Z244*Working!AB244), 2)</f>
        <v>19397.23</v>
      </c>
      <c r="G244">
        <v>4795.71</v>
      </c>
      <c r="H244">
        <v>1144.28</v>
      </c>
      <c r="I244" t="s">
        <v>27</v>
      </c>
      <c r="J244" t="s">
        <v>28</v>
      </c>
      <c r="K244">
        <v>3055.99</v>
      </c>
      <c r="L244">
        <v>20715.28</v>
      </c>
      <c r="M244">
        <v>29192.94</v>
      </c>
      <c r="N244" t="s">
        <v>27</v>
      </c>
      <c r="O244">
        <v>0</v>
      </c>
      <c r="P244">
        <v>3</v>
      </c>
      <c r="Q244" t="s">
        <v>27</v>
      </c>
      <c r="R244" t="s">
        <v>27</v>
      </c>
      <c r="U244" t="s">
        <v>29</v>
      </c>
      <c r="V244" t="s">
        <v>30</v>
      </c>
      <c r="W244" t="s">
        <v>28</v>
      </c>
      <c r="X244" t="s">
        <v>28</v>
      </c>
      <c r="Z244">
        <f>1+(Working!AA244)+IF(Working!Q244="Y",Weights!$D$10,Weights!$C$10)+IF(Working!R244="Y",Weights!$D$11,Weights!$C$11)+IF(Working!J244="Y",Weights!$D$3,Weights!$C$3)+IF(Working!W244="Y",Weights!$D$13,Weights!$C$13)+IF(Working!X244 = "Y", Weights!$D$14, Weights!$C$14) + IF(Working!V244="Y",Weights!$D$12,Weights!$C$12)</f>
        <v>1.4749974386976141</v>
      </c>
      <c r="AA244" cm="1">
        <f t="array" ref="AA244">ABS(( 1 - (1/(1 +(((((IF(Working!N244 = "Y",(_xlfn.IFS(Working!O244 = 0, Weights!$C$8,Working!O244 = 1, Weights!$D$8,Working!O244 = 2, Weights!$E$8,Working!O244 = 3, Weights!$F$8,Working!O244 = 4, Weights!$G$8)), 1))*(Working!L244)) + ((IF(Working!N244 = "Y",(_xlfn.IFS(Working!P244 = 0, Weights!$C$9,Working!P244 = 1, Weights!$D$9,Working!P244 = 2, Weights!$E$9,Working!P244 = 3, Weights!$F$9,Working!P244 = 4, Weights!$G$9)), 1))*(Working!M244))) - (Working!AB244)) / ((((IF(Working!N244 = "Y",(_xlfn.IFS(Working!O244 = 0, Weights!$C$8,Working!O244 = 1, Weights!$D$8,Working!O244 = 2, Weights!$E$8,Working!O244 = 3, Weights!$F$8,Working!O244 = 4, Weights!$G$8)), 1))*(Working!L244)) + ((IF(Working!N244 = "Y",(_xlfn.IFS(Working!P244 = 0, Weights!$C$9,Working!P244 = 1, Weights!$D$9,Working!P244 = 2, Weights!$E$9,Working!P244 = 3, Weights!$F$9,Working!P244 = 4, Weights!$G$9)), 1))*(Working!M244)))))))))</f>
        <v>0.27499743869761417</v>
      </c>
      <c r="AB244">
        <f>((Weights!$B$18)*(Working!G244) + (Weights!$B$19)*(Working!H244) + (Weights!$B$20)*(Working!K244))</f>
        <v>13150.686000000002</v>
      </c>
    </row>
    <row r="245" spans="4:28" x14ac:dyDescent="0.2">
      <c r="D245">
        <f>ROUND((Working!Z245*Working!AB245), 2)</f>
        <v>16697.79</v>
      </c>
      <c r="G245">
        <v>2768.92</v>
      </c>
      <c r="H245">
        <v>2428.39</v>
      </c>
      <c r="I245" t="s">
        <v>27</v>
      </c>
      <c r="J245" t="s">
        <v>28</v>
      </c>
      <c r="K245">
        <v>3108.44</v>
      </c>
      <c r="L245">
        <v>27072.16</v>
      </c>
      <c r="M245">
        <v>11284</v>
      </c>
      <c r="N245" t="s">
        <v>27</v>
      </c>
      <c r="O245">
        <v>1</v>
      </c>
      <c r="P245">
        <v>4</v>
      </c>
      <c r="Q245" t="s">
        <v>27</v>
      </c>
      <c r="R245" t="s">
        <v>27</v>
      </c>
      <c r="U245" t="s">
        <v>29</v>
      </c>
      <c r="V245" t="s">
        <v>30</v>
      </c>
      <c r="W245" t="s">
        <v>28</v>
      </c>
      <c r="X245" t="s">
        <v>28</v>
      </c>
      <c r="Z245">
        <f>1+(Working!AA245)+IF(Working!Q245="Y",Weights!$D$10,Weights!$C$10)+IF(Working!R245="Y",Weights!$D$11,Weights!$C$11)+IF(Working!J245="Y",Weights!$D$3,Weights!$C$3)+IF(Working!W245="Y",Weights!$D$13,Weights!$C$13)+IF(Working!X245 = "Y", Weights!$D$14, Weights!$C$14) + IF(Working!V245="Y",Weights!$D$12,Weights!$C$12)</f>
        <v>1.4234980637971073</v>
      </c>
      <c r="AA245" cm="1">
        <f t="array" ref="AA245">ABS(( 1 - (1/(1 +(((((IF(Working!N245 = "Y",(_xlfn.IFS(Working!O245 = 0, Weights!$C$8,Working!O245 = 1, Weights!$D$8,Working!O245 = 2, Weights!$E$8,Working!O245 = 3, Weights!$F$8,Working!O245 = 4, Weights!$G$8)), 1))*(Working!L245)) + ((IF(Working!N245 = "Y",(_xlfn.IFS(Working!P245 = 0, Weights!$C$9,Working!P245 = 1, Weights!$D$9,Working!P245 = 2, Weights!$E$9,Working!P245 = 3, Weights!$F$9,Working!P245 = 4, Weights!$G$9)), 1))*(Working!M245))) - (Working!AB245)) / ((((IF(Working!N245 = "Y",(_xlfn.IFS(Working!O245 = 0, Weights!$C$8,Working!O245 = 1, Weights!$D$8,Working!O245 = 2, Weights!$E$8,Working!O245 = 3, Weights!$F$8,Working!O245 = 4, Weights!$G$8)), 1))*(Working!L245)) + ((IF(Working!N245 = "Y",(_xlfn.IFS(Working!P245 = 0, Weights!$C$9,Working!P245 = 1, Weights!$D$9,Working!P245 = 2, Weights!$E$9,Working!P245 = 3, Weights!$F$9,Working!P245 = 4, Weights!$G$9)), 1))*(Working!M245)))))))))</f>
        <v>0.22349806379710746</v>
      </c>
      <c r="AB245">
        <f>((Weights!$B$18)*(Working!G245) + (Weights!$B$19)*(Working!H245) + (Weights!$B$20)*(Working!K245))</f>
        <v>11730.108</v>
      </c>
    </row>
    <row r="246" spans="4:28" x14ac:dyDescent="0.2">
      <c r="D246">
        <f>ROUND((Working!Z246*Working!AB246), 2)</f>
        <v>9559.9500000000007</v>
      </c>
      <c r="G246">
        <v>1176.3</v>
      </c>
      <c r="H246">
        <v>630.65</v>
      </c>
      <c r="I246" t="s">
        <v>27</v>
      </c>
      <c r="J246" t="s">
        <v>28</v>
      </c>
      <c r="K246">
        <v>2203.58</v>
      </c>
      <c r="L246">
        <v>27062.080000000002</v>
      </c>
      <c r="M246">
        <v>22515.79</v>
      </c>
      <c r="N246" t="s">
        <v>27</v>
      </c>
      <c r="O246">
        <v>0</v>
      </c>
      <c r="P246">
        <v>4</v>
      </c>
      <c r="Q246" t="s">
        <v>27</v>
      </c>
      <c r="R246" t="s">
        <v>27</v>
      </c>
      <c r="U246" t="s">
        <v>29</v>
      </c>
      <c r="V246" t="s">
        <v>30</v>
      </c>
      <c r="W246" t="s">
        <v>28</v>
      </c>
      <c r="X246" t="s">
        <v>28</v>
      </c>
      <c r="Z246">
        <f>1+(Working!AA246)+IF(Working!Q246="Y",Weights!$D$10,Weights!$C$10)+IF(Working!R246="Y",Weights!$D$11,Weights!$C$11)+IF(Working!J246="Y",Weights!$D$3,Weights!$C$3)+IF(Working!W246="Y",Weights!$D$13,Weights!$C$13)+IF(Working!X246 = "Y", Weights!$D$14, Weights!$C$14) + IF(Working!V246="Y",Weights!$D$12,Weights!$C$12)</f>
        <v>1.6407428482884705</v>
      </c>
      <c r="AA246" cm="1">
        <f t="array" ref="AA246">ABS(( 1 - (1/(1 +(((((IF(Working!N246 = "Y",(_xlfn.IFS(Working!O246 = 0, Weights!$C$8,Working!O246 = 1, Weights!$D$8,Working!O246 = 2, Weights!$E$8,Working!O246 = 3, Weights!$F$8,Working!O246 = 4, Weights!$G$8)), 1))*(Working!L246)) + ((IF(Working!N246 = "Y",(_xlfn.IFS(Working!P246 = 0, Weights!$C$9,Working!P246 = 1, Weights!$D$9,Working!P246 = 2, Weights!$E$9,Working!P246 = 3, Weights!$F$9,Working!P246 = 4, Weights!$G$9)), 1))*(Working!M246))) - (Working!AB246)) / ((((IF(Working!N246 = "Y",(_xlfn.IFS(Working!O246 = 0, Weights!$C$8,Working!O246 = 1, Weights!$D$8,Working!O246 = 2, Weights!$E$8,Working!O246 = 3, Weights!$F$8,Working!O246 = 4, Weights!$G$8)), 1))*(Working!L246)) + ((IF(Working!N246 = "Y",(_xlfn.IFS(Working!P246 = 0, Weights!$C$9,Working!P246 = 1, Weights!$D$9,Working!P246 = 2, Weights!$E$9,Working!P246 = 3, Weights!$F$9,Working!P246 = 4, Weights!$G$9)), 1))*(Working!M246)))))))))</f>
        <v>0.44074284828847055</v>
      </c>
      <c r="AB246">
        <f>((Weights!$B$18)*(Working!G246) + (Weights!$B$19)*(Working!H246) + (Weights!$B$20)*(Working!K246))</f>
        <v>5826.5999999999995</v>
      </c>
    </row>
    <row r="247" spans="4:28" x14ac:dyDescent="0.2">
      <c r="D247">
        <f>ROUND((Working!Z247*Working!AB247), 2)</f>
        <v>11232.58</v>
      </c>
      <c r="G247">
        <v>1266.43</v>
      </c>
      <c r="H247">
        <v>1648.69</v>
      </c>
      <c r="I247" t="s">
        <v>27</v>
      </c>
      <c r="J247" t="s">
        <v>28</v>
      </c>
      <c r="K247">
        <v>2107.2600000000002</v>
      </c>
      <c r="L247">
        <v>19860.02</v>
      </c>
      <c r="M247">
        <v>24918.31</v>
      </c>
      <c r="N247" t="s">
        <v>27</v>
      </c>
      <c r="O247">
        <v>1</v>
      </c>
      <c r="P247">
        <v>4</v>
      </c>
      <c r="Q247" t="s">
        <v>27</v>
      </c>
      <c r="R247" t="s">
        <v>27</v>
      </c>
      <c r="U247" t="s">
        <v>29</v>
      </c>
      <c r="V247" t="s">
        <v>30</v>
      </c>
      <c r="W247" t="s">
        <v>28</v>
      </c>
      <c r="X247" t="s">
        <v>28</v>
      </c>
      <c r="Z247">
        <f>1+(Working!AA247)+IF(Working!Q247="Y",Weights!$D$10,Weights!$C$10)+IF(Working!R247="Y",Weights!$D$11,Weights!$C$11)+IF(Working!J247="Y",Weights!$D$3,Weights!$C$3)+IF(Working!W247="Y",Weights!$D$13,Weights!$C$13)+IF(Working!X247 = "Y", Weights!$D$14, Weights!$C$14) + IF(Working!V247="Y",Weights!$D$12,Weights!$C$12)</f>
        <v>1.5957726873727156</v>
      </c>
      <c r="AA247" cm="1">
        <f t="array" ref="AA247">ABS(( 1 - (1/(1 +(((((IF(Working!N247 = "Y",(_xlfn.IFS(Working!O247 = 0, Weights!$C$8,Working!O247 = 1, Weights!$D$8,Working!O247 = 2, Weights!$E$8,Working!O247 = 3, Weights!$F$8,Working!O247 = 4, Weights!$G$8)), 1))*(Working!L247)) + ((IF(Working!N247 = "Y",(_xlfn.IFS(Working!P247 = 0, Weights!$C$9,Working!P247 = 1, Weights!$D$9,Working!P247 = 2, Weights!$E$9,Working!P247 = 3, Weights!$F$9,Working!P247 = 4, Weights!$G$9)), 1))*(Working!M247))) - (Working!AB247)) / ((((IF(Working!N247 = "Y",(_xlfn.IFS(Working!O247 = 0, Weights!$C$8,Working!O247 = 1, Weights!$D$8,Working!O247 = 2, Weights!$E$8,Working!O247 = 3, Weights!$F$8,Working!O247 = 4, Weights!$G$8)), 1))*(Working!L247)) + ((IF(Working!N247 = "Y",(_xlfn.IFS(Working!P247 = 0, Weights!$C$9,Working!P247 = 1, Weights!$D$9,Working!P247 = 2, Weights!$E$9,Working!P247 = 3, Weights!$F$9,Working!P247 = 4, Weights!$G$9)), 1))*(Working!M247)))))))))</f>
        <v>0.39577268737271554</v>
      </c>
      <c r="AB247">
        <f>((Weights!$B$18)*(Working!G247) + (Weights!$B$19)*(Working!H247) + (Weights!$B$20)*(Working!K247))</f>
        <v>7038.9629999999997</v>
      </c>
    </row>
    <row r="248" spans="4:28" x14ac:dyDescent="0.2">
      <c r="D248">
        <f>ROUND((Working!Z248*Working!AB248), 2)</f>
        <v>24139.83</v>
      </c>
      <c r="G248">
        <v>9975.15</v>
      </c>
      <c r="H248">
        <v>701.38</v>
      </c>
      <c r="I248" t="s">
        <v>27</v>
      </c>
      <c r="J248" t="s">
        <v>28</v>
      </c>
      <c r="K248">
        <v>1981.58</v>
      </c>
      <c r="L248">
        <v>25632.880000000001</v>
      </c>
      <c r="M248">
        <v>23836.44</v>
      </c>
      <c r="N248" t="s">
        <v>27</v>
      </c>
      <c r="O248">
        <v>1</v>
      </c>
      <c r="P248">
        <v>3</v>
      </c>
      <c r="Q248" t="s">
        <v>27</v>
      </c>
      <c r="R248" t="s">
        <v>27</v>
      </c>
      <c r="U248" t="s">
        <v>29</v>
      </c>
      <c r="V248" t="s">
        <v>30</v>
      </c>
      <c r="W248" t="s">
        <v>28</v>
      </c>
      <c r="X248" t="s">
        <v>28</v>
      </c>
      <c r="Z248">
        <f>1+(Working!AA248)+IF(Working!Q248="Y",Weights!$D$10,Weights!$C$10)+IF(Working!R248="Y",Weights!$D$11,Weights!$C$11)+IF(Working!J248="Y",Weights!$D$3,Weights!$C$3)+IF(Working!W248="Y",Weights!$D$13,Weights!$C$13)+IF(Working!X248 = "Y", Weights!$D$14, Weights!$C$14) + IF(Working!V248="Y",Weights!$D$12,Weights!$C$12)</f>
        <v>1.2856235602879016</v>
      </c>
      <c r="AA248" cm="1">
        <f t="array" ref="AA248">ABS(( 1 - (1/(1 +(((((IF(Working!N248 = "Y",(_xlfn.IFS(Working!O248 = 0, Weights!$C$8,Working!O248 = 1, Weights!$D$8,Working!O248 = 2, Weights!$E$8,Working!O248 = 3, Weights!$F$8,Working!O248 = 4, Weights!$G$8)), 1))*(Working!L248)) + ((IF(Working!N248 = "Y",(_xlfn.IFS(Working!P248 = 0, Weights!$C$9,Working!P248 = 1, Weights!$D$9,Working!P248 = 2, Weights!$E$9,Working!P248 = 3, Weights!$F$9,Working!P248 = 4, Weights!$G$9)), 1))*(Working!M248))) - (Working!AB248)) / ((((IF(Working!N248 = "Y",(_xlfn.IFS(Working!O248 = 0, Weights!$C$8,Working!O248 = 1, Weights!$D$8,Working!O248 = 2, Weights!$E$8,Working!O248 = 3, Weights!$F$8,Working!O248 = 4, Weights!$G$8)), 1))*(Working!L248)) + ((IF(Working!N248 = "Y",(_xlfn.IFS(Working!P248 = 0, Weights!$C$9,Working!P248 = 1, Weights!$D$9,Working!P248 = 2, Weights!$E$9,Working!P248 = 3, Weights!$F$9,Working!P248 = 4, Weights!$G$9)), 1))*(Working!M248)))))))))</f>
        <v>8.5623560287901634E-2</v>
      </c>
      <c r="AB248">
        <f>((Weights!$B$18)*(Working!G248) + (Weights!$B$19)*(Working!H248) + (Weights!$B$20)*(Working!K248))</f>
        <v>18776.750999999997</v>
      </c>
    </row>
    <row r="249" spans="4:28" x14ac:dyDescent="0.2">
      <c r="D249">
        <f>ROUND((Working!Z249*Working!AB249), 2)</f>
        <v>23010.15</v>
      </c>
      <c r="G249">
        <v>5999.62</v>
      </c>
      <c r="H249">
        <v>931.12</v>
      </c>
      <c r="I249" t="s">
        <v>27</v>
      </c>
      <c r="J249" t="s">
        <v>28</v>
      </c>
      <c r="K249">
        <v>4531.28</v>
      </c>
      <c r="L249">
        <v>20056.62</v>
      </c>
      <c r="M249">
        <v>29585.71</v>
      </c>
      <c r="N249" t="s">
        <v>27</v>
      </c>
      <c r="O249">
        <v>0</v>
      </c>
      <c r="P249">
        <v>3</v>
      </c>
      <c r="Q249" t="s">
        <v>27</v>
      </c>
      <c r="R249" t="s">
        <v>27</v>
      </c>
      <c r="U249" t="s">
        <v>29</v>
      </c>
      <c r="V249" t="s">
        <v>30</v>
      </c>
      <c r="W249" t="s">
        <v>28</v>
      </c>
      <c r="X249" t="s">
        <v>28</v>
      </c>
      <c r="Z249">
        <f>1+(Working!AA249)+IF(Working!Q249="Y",Weights!$D$10,Weights!$C$10)+IF(Working!R249="Y",Weights!$D$11,Weights!$C$11)+IF(Working!J249="Y",Weights!$D$3,Weights!$C$3)+IF(Working!W249="Y",Weights!$D$13,Weights!$C$13)+IF(Working!X249 = "Y", Weights!$D$14, Weights!$C$14) + IF(Working!V249="Y",Weights!$D$12,Weights!$C$12)</f>
        <v>1.36044499253905</v>
      </c>
      <c r="AA249" cm="1">
        <f t="array" ref="AA249">ABS(( 1 - (1/(1 +(((((IF(Working!N249 = "Y",(_xlfn.IFS(Working!O249 = 0, Weights!$C$8,Working!O249 = 1, Weights!$D$8,Working!O249 = 2, Weights!$E$8,Working!O249 = 3, Weights!$F$8,Working!O249 = 4, Weights!$G$8)), 1))*(Working!L249)) + ((IF(Working!N249 = "Y",(_xlfn.IFS(Working!P249 = 0, Weights!$C$9,Working!P249 = 1, Weights!$D$9,Working!P249 = 2, Weights!$E$9,Working!P249 = 3, Weights!$F$9,Working!P249 = 4, Weights!$G$9)), 1))*(Working!M249))) - (Working!AB249)) / ((((IF(Working!N249 = "Y",(_xlfn.IFS(Working!O249 = 0, Weights!$C$8,Working!O249 = 1, Weights!$D$8,Working!O249 = 2, Weights!$E$8,Working!O249 = 3, Weights!$F$8,Working!O249 = 4, Weights!$G$8)), 1))*(Working!L249)) + ((IF(Working!N249 = "Y",(_xlfn.IFS(Working!P249 = 0, Weights!$C$9,Working!P249 = 1, Weights!$D$9,Working!P249 = 2, Weights!$E$9,Working!P249 = 3, Weights!$F$9,Working!P249 = 4, Weights!$G$9)), 1))*(Working!M249)))))))))</f>
        <v>0.16044499253904998</v>
      </c>
      <c r="AB249">
        <f>((Weights!$B$18)*(Working!G249) + (Weights!$B$19)*(Working!H249) + (Weights!$B$20)*(Working!K249))</f>
        <v>16913.694000000003</v>
      </c>
    </row>
    <row r="250" spans="4:28" x14ac:dyDescent="0.2">
      <c r="D250">
        <f>ROUND((Working!Z250*Working!AB250), 2)</f>
        <v>19379.66</v>
      </c>
      <c r="G250">
        <v>6241.69</v>
      </c>
      <c r="H250">
        <v>1815.57</v>
      </c>
      <c r="I250" t="s">
        <v>27</v>
      </c>
      <c r="J250" t="s">
        <v>28</v>
      </c>
      <c r="K250">
        <v>1100.25</v>
      </c>
      <c r="L250">
        <v>24805.83</v>
      </c>
      <c r="M250">
        <v>19981.93</v>
      </c>
      <c r="N250" t="s">
        <v>27</v>
      </c>
      <c r="O250">
        <v>0</v>
      </c>
      <c r="P250">
        <v>3</v>
      </c>
      <c r="Q250" t="s">
        <v>27</v>
      </c>
      <c r="R250" t="s">
        <v>27</v>
      </c>
      <c r="U250" t="s">
        <v>29</v>
      </c>
      <c r="V250" t="s">
        <v>30</v>
      </c>
      <c r="W250" t="s">
        <v>28</v>
      </c>
      <c r="X250" t="s">
        <v>28</v>
      </c>
      <c r="Z250">
        <f>1+(Working!AA250)+IF(Working!Q250="Y",Weights!$D$10,Weights!$C$10)+IF(Working!R250="Y",Weights!$D$11,Weights!$C$11)+IF(Working!J250="Y",Weights!$D$3,Weights!$C$3)+IF(Working!W250="Y",Weights!$D$13,Weights!$C$13)+IF(Working!X250 = "Y", Weights!$D$14, Weights!$C$14) + IF(Working!V250="Y",Weights!$D$12,Weights!$C$12)</f>
        <v>1.4690915946193466</v>
      </c>
      <c r="AA250" cm="1">
        <f t="array" ref="AA250">ABS(( 1 - (1/(1 +(((((IF(Working!N250 = "Y",(_xlfn.IFS(Working!O250 = 0, Weights!$C$8,Working!O250 = 1, Weights!$D$8,Working!O250 = 2, Weights!$E$8,Working!O250 = 3, Weights!$F$8,Working!O250 = 4, Weights!$G$8)), 1))*(Working!L250)) + ((IF(Working!N250 = "Y",(_xlfn.IFS(Working!P250 = 0, Weights!$C$9,Working!P250 = 1, Weights!$D$9,Working!P250 = 2, Weights!$E$9,Working!P250 = 3, Weights!$F$9,Working!P250 = 4, Weights!$G$9)), 1))*(Working!M250))) - (Working!AB250)) / ((((IF(Working!N250 = "Y",(_xlfn.IFS(Working!O250 = 0, Weights!$C$8,Working!O250 = 1, Weights!$D$8,Working!O250 = 2, Weights!$E$8,Working!O250 = 3, Weights!$F$8,Working!O250 = 4, Weights!$G$8)), 1))*(Working!L250)) + ((IF(Working!N250 = "Y",(_xlfn.IFS(Working!P250 = 0, Weights!$C$9,Working!P250 = 1, Weights!$D$9,Working!P250 = 2, Weights!$E$9,Working!P250 = 3, Weights!$F$9,Working!P250 = 4, Weights!$G$9)), 1))*(Working!M250)))))))))</f>
        <v>0.26909159461934651</v>
      </c>
      <c r="AB250">
        <f>((Weights!$B$18)*(Working!G250) + (Weights!$B$19)*(Working!H250) + (Weights!$B$20)*(Working!K250))</f>
        <v>13191.593999999999</v>
      </c>
    </row>
    <row r="251" spans="4:28" x14ac:dyDescent="0.2">
      <c r="D251">
        <f>ROUND((Working!Z251*Working!AB251), 2)</f>
        <v>98061.46</v>
      </c>
      <c r="G251">
        <v>7629.54</v>
      </c>
      <c r="H251">
        <v>1882.58</v>
      </c>
      <c r="I251" t="s">
        <v>27</v>
      </c>
      <c r="J251" t="s">
        <v>28</v>
      </c>
      <c r="K251">
        <v>2533.06</v>
      </c>
      <c r="L251">
        <v>16564.52</v>
      </c>
      <c r="M251">
        <v>10044.370000000001</v>
      </c>
      <c r="N251" t="s">
        <v>27</v>
      </c>
      <c r="O251">
        <v>1</v>
      </c>
      <c r="P251">
        <v>2</v>
      </c>
      <c r="Q251" t="s">
        <v>27</v>
      </c>
      <c r="R251" t="s">
        <v>27</v>
      </c>
      <c r="U251" t="s">
        <v>29</v>
      </c>
      <c r="V251" t="s">
        <v>30</v>
      </c>
      <c r="W251" t="s">
        <v>28</v>
      </c>
      <c r="X251" t="s">
        <v>28</v>
      </c>
      <c r="Z251">
        <f>1+(Working!AA251)+IF(Working!Q251="Y",Weights!$D$10,Weights!$C$10)+IF(Working!R251="Y",Weights!$D$11,Weights!$C$11)+IF(Working!J251="Y",Weights!$D$3,Weights!$C$3)+IF(Working!W251="Y",Weights!$D$13,Weights!$C$13)+IF(Working!X251 = "Y", Weights!$D$14, Weights!$C$14) + IF(Working!V251="Y",Weights!$D$12,Weights!$C$12)</f>
        <v>5.602552769089586</v>
      </c>
      <c r="AA251" cm="1">
        <f t="array" ref="AA251">ABS(( 1 - (1/(1 +(((((IF(Working!N251 = "Y",(_xlfn.IFS(Working!O251 = 0, Weights!$C$8,Working!O251 = 1, Weights!$D$8,Working!O251 = 2, Weights!$E$8,Working!O251 = 3, Weights!$F$8,Working!O251 = 4, Weights!$G$8)), 1))*(Working!L251)) + ((IF(Working!N251 = "Y",(_xlfn.IFS(Working!P251 = 0, Weights!$C$9,Working!P251 = 1, Weights!$D$9,Working!P251 = 2, Weights!$E$9,Working!P251 = 3, Weights!$F$9,Working!P251 = 4, Weights!$G$9)), 1))*(Working!M251))) - (Working!AB251)) / ((((IF(Working!N251 = "Y",(_xlfn.IFS(Working!O251 = 0, Weights!$C$8,Working!O251 = 1, Weights!$D$8,Working!O251 = 2, Weights!$E$8,Working!O251 = 3, Weights!$F$8,Working!O251 = 4, Weights!$G$8)), 1))*(Working!L251)) + ((IF(Working!N251 = "Y",(_xlfn.IFS(Working!P251 = 0, Weights!$C$9,Working!P251 = 1, Weights!$D$9,Working!P251 = 2, Weights!$E$9,Working!P251 = 3, Weights!$F$9,Working!P251 = 4, Weights!$G$9)), 1))*(Working!M251)))))))))</f>
        <v>4.4025527690895858</v>
      </c>
      <c r="AB251">
        <f>((Weights!$B$18)*(Working!G251) + (Weights!$B$19)*(Working!H251) + (Weights!$B$20)*(Working!K251))</f>
        <v>17502.995999999999</v>
      </c>
    </row>
    <row r="252" spans="4:28" x14ac:dyDescent="0.2">
      <c r="D252">
        <f>ROUND((Working!Z252*Working!AB252), 2)</f>
        <v>14880.67</v>
      </c>
      <c r="G252">
        <v>4562.99</v>
      </c>
      <c r="H252">
        <v>646.38</v>
      </c>
      <c r="I252" t="s">
        <v>27</v>
      </c>
      <c r="J252" t="s">
        <v>28</v>
      </c>
      <c r="K252">
        <v>3171.44</v>
      </c>
      <c r="L252">
        <v>25152.97</v>
      </c>
      <c r="M252">
        <v>22883.32</v>
      </c>
      <c r="N252" t="s">
        <v>27</v>
      </c>
      <c r="O252">
        <v>1</v>
      </c>
      <c r="P252">
        <v>2</v>
      </c>
      <c r="Q252" t="s">
        <v>27</v>
      </c>
      <c r="R252" t="s">
        <v>27</v>
      </c>
      <c r="U252" t="s">
        <v>29</v>
      </c>
      <c r="V252" t="s">
        <v>30</v>
      </c>
      <c r="W252" t="s">
        <v>28</v>
      </c>
      <c r="X252" t="s">
        <v>28</v>
      </c>
      <c r="Z252">
        <f>1+(Working!AA252)+IF(Working!Q252="Y",Weights!$D$10,Weights!$C$10)+IF(Working!R252="Y",Weights!$D$11,Weights!$C$11)+IF(Working!J252="Y",Weights!$D$3,Weights!$C$3)+IF(Working!W252="Y",Weights!$D$13,Weights!$C$13)+IF(Working!X252 = "Y", Weights!$D$14, Weights!$C$14) + IF(Working!V252="Y",Weights!$D$12,Weights!$C$12)</f>
        <v>1.2022546330513897</v>
      </c>
      <c r="AA252" cm="1">
        <f t="array" ref="AA252">ABS(( 1 - (1/(1 +(((((IF(Working!N252 = "Y",(_xlfn.IFS(Working!O252 = 0, Weights!$C$8,Working!O252 = 1, Weights!$D$8,Working!O252 = 2, Weights!$E$8,Working!O252 = 3, Weights!$F$8,Working!O252 = 4, Weights!$G$8)), 1))*(Working!L252)) + ((IF(Working!N252 = "Y",(_xlfn.IFS(Working!P252 = 0, Weights!$C$9,Working!P252 = 1, Weights!$D$9,Working!P252 = 2, Weights!$E$9,Working!P252 = 3, Weights!$F$9,Working!P252 = 4, Weights!$G$9)), 1))*(Working!M252))) - (Working!AB252)) / ((((IF(Working!N252 = "Y",(_xlfn.IFS(Working!O252 = 0, Weights!$C$8,Working!O252 = 1, Weights!$D$8,Working!O252 = 2, Weights!$E$8,Working!O252 = 3, Weights!$F$8,Working!O252 = 4, Weights!$G$8)), 1))*(Working!L252)) + ((IF(Working!N252 = "Y",(_xlfn.IFS(Working!P252 = 0, Weights!$C$9,Working!P252 = 1, Weights!$D$9,Working!P252 = 2, Weights!$E$9,Working!P252 = 3, Weights!$F$9,Working!P252 = 4, Weights!$G$9)), 1))*(Working!M252)))))))))</f>
        <v>2.2546330513897317E-3</v>
      </c>
      <c r="AB252">
        <f>((Weights!$B$18)*(Working!G252) + (Weights!$B$19)*(Working!H252) + (Weights!$B$20)*(Working!K252))</f>
        <v>12377.300999999999</v>
      </c>
    </row>
    <row r="253" spans="4:28" x14ac:dyDescent="0.2">
      <c r="D253">
        <f>ROUND((Working!Z253*Working!AB253), 2)</f>
        <v>70344</v>
      </c>
      <c r="G253">
        <v>6048.01</v>
      </c>
      <c r="H253">
        <v>2403.35</v>
      </c>
      <c r="I253" t="s">
        <v>27</v>
      </c>
      <c r="J253" t="s">
        <v>28</v>
      </c>
      <c r="K253">
        <v>4840.13</v>
      </c>
      <c r="L253">
        <v>11251.96</v>
      </c>
      <c r="M253">
        <v>26571.01</v>
      </c>
      <c r="N253" t="s">
        <v>27</v>
      </c>
      <c r="O253">
        <v>1</v>
      </c>
      <c r="P253">
        <v>2</v>
      </c>
      <c r="Q253" t="s">
        <v>27</v>
      </c>
      <c r="R253" t="s">
        <v>27</v>
      </c>
      <c r="U253" t="s">
        <v>29</v>
      </c>
      <c r="V253" t="s">
        <v>30</v>
      </c>
      <c r="W253" t="s">
        <v>28</v>
      </c>
      <c r="X253" t="s">
        <v>28</v>
      </c>
      <c r="Z253">
        <f>1+(Working!AA253)+IF(Working!Q253="Y",Weights!$D$10,Weights!$C$10)+IF(Working!R253="Y",Weights!$D$11,Weights!$C$11)+IF(Working!J253="Y",Weights!$D$3,Weights!$C$3)+IF(Working!W253="Y",Weights!$D$13,Weights!$C$13)+IF(Working!X253 = "Y", Weights!$D$14, Weights!$C$14) + IF(Working!V253="Y",Weights!$D$12,Weights!$C$12)</f>
        <v>3.660655734359632</v>
      </c>
      <c r="AA253" cm="1">
        <f t="array" ref="AA253">ABS(( 1 - (1/(1 +(((((IF(Working!N253 = "Y",(_xlfn.IFS(Working!O253 = 0, Weights!$C$8,Working!O253 = 1, Weights!$D$8,Working!O253 = 2, Weights!$E$8,Working!O253 = 3, Weights!$F$8,Working!O253 = 4, Weights!$G$8)), 1))*(Working!L253)) + ((IF(Working!N253 = "Y",(_xlfn.IFS(Working!P253 = 0, Weights!$C$9,Working!P253 = 1, Weights!$D$9,Working!P253 = 2, Weights!$E$9,Working!P253 = 3, Weights!$F$9,Working!P253 = 4, Weights!$G$9)), 1))*(Working!M253))) - (Working!AB253)) / ((((IF(Working!N253 = "Y",(_xlfn.IFS(Working!O253 = 0, Weights!$C$8,Working!O253 = 1, Weights!$D$8,Working!O253 = 2, Weights!$E$8,Working!O253 = 3, Weights!$F$8,Working!O253 = 4, Weights!$G$8)), 1))*(Working!L253)) + ((IF(Working!N253 = "Y",(_xlfn.IFS(Working!P253 = 0, Weights!$C$9,Working!P253 = 1, Weights!$D$9,Working!P253 = 2, Weights!$E$9,Working!P253 = 3, Weights!$F$9,Working!P253 = 4, Weights!$G$9)), 1))*(Working!M253)))))))))</f>
        <v>2.4606557343596318</v>
      </c>
      <c r="AB253">
        <f>((Weights!$B$18)*(Working!G253) + (Weights!$B$19)*(Working!H253) + (Weights!$B$20)*(Working!K253))</f>
        <v>19216.23</v>
      </c>
    </row>
    <row r="254" spans="4:28" x14ac:dyDescent="0.2">
      <c r="D254">
        <f>ROUND((Working!Z254*Working!AB254), 2)</f>
        <v>8661.16</v>
      </c>
      <c r="G254">
        <v>559.69000000000005</v>
      </c>
      <c r="H254">
        <v>711.27</v>
      </c>
      <c r="I254" t="s">
        <v>27</v>
      </c>
      <c r="J254" t="s">
        <v>28</v>
      </c>
      <c r="K254">
        <v>2443.3200000000002</v>
      </c>
      <c r="L254">
        <v>19281.669999999998</v>
      </c>
      <c r="M254">
        <v>22008.66</v>
      </c>
      <c r="N254" t="s">
        <v>27</v>
      </c>
      <c r="O254">
        <v>1</v>
      </c>
      <c r="P254">
        <v>4</v>
      </c>
      <c r="Q254" t="s">
        <v>27</v>
      </c>
      <c r="R254" t="s">
        <v>27</v>
      </c>
      <c r="U254" t="s">
        <v>29</v>
      </c>
      <c r="V254" t="s">
        <v>30</v>
      </c>
      <c r="W254" t="s">
        <v>28</v>
      </c>
      <c r="X254" t="s">
        <v>28</v>
      </c>
      <c r="Z254">
        <f>1+(Working!AA254)+IF(Working!Q254="Y",Weights!$D$10,Weights!$C$10)+IF(Working!R254="Y",Weights!$D$11,Weights!$C$11)+IF(Working!J254="Y",Weights!$D$3,Weights!$C$3)+IF(Working!W254="Y",Weights!$D$13,Weights!$C$13)+IF(Working!X254 = "Y", Weights!$D$14, Weights!$C$14) + IF(Working!V254="Y",Weights!$D$12,Weights!$C$12)</f>
        <v>1.61647889102732</v>
      </c>
      <c r="AA254" cm="1">
        <f t="array" ref="AA254">ABS(( 1 - (1/(1 +(((((IF(Working!N254 = "Y",(_xlfn.IFS(Working!O254 = 0, Weights!$C$8,Working!O254 = 1, Weights!$D$8,Working!O254 = 2, Weights!$E$8,Working!O254 = 3, Weights!$F$8,Working!O254 = 4, Weights!$G$8)), 1))*(Working!L254)) + ((IF(Working!N254 = "Y",(_xlfn.IFS(Working!P254 = 0, Weights!$C$9,Working!P254 = 1, Weights!$D$9,Working!P254 = 2, Weights!$E$9,Working!P254 = 3, Weights!$F$9,Working!P254 = 4, Weights!$G$9)), 1))*(Working!M254))) - (Working!AB254)) / ((((IF(Working!N254 = "Y",(_xlfn.IFS(Working!O254 = 0, Weights!$C$8,Working!O254 = 1, Weights!$D$8,Working!O254 = 2, Weights!$E$8,Working!O254 = 3, Weights!$F$8,Working!O254 = 4, Weights!$G$8)), 1))*(Working!L254)) + ((IF(Working!N254 = "Y",(_xlfn.IFS(Working!P254 = 0, Weights!$C$9,Working!P254 = 1, Weights!$D$9,Working!P254 = 2, Weights!$E$9,Working!P254 = 3, Weights!$F$9,Working!P254 = 4, Weights!$G$9)), 1))*(Working!M254)))))))))</f>
        <v>0.41647889102731994</v>
      </c>
      <c r="AB254">
        <f>((Weights!$B$18)*(Working!G254) + (Weights!$B$19)*(Working!H254) + (Weights!$B$20)*(Working!K254))</f>
        <v>5358.0390000000007</v>
      </c>
    </row>
    <row r="255" spans="4:28" x14ac:dyDescent="0.2">
      <c r="D255">
        <f>ROUND((Working!Z255*Working!AB255), 2)</f>
        <v>23968.75</v>
      </c>
      <c r="G255">
        <v>7006.68</v>
      </c>
      <c r="H255">
        <v>1667.32</v>
      </c>
      <c r="I255" t="s">
        <v>27</v>
      </c>
      <c r="J255" t="s">
        <v>28</v>
      </c>
      <c r="K255">
        <v>3082.17</v>
      </c>
      <c r="L255">
        <v>19961.669999999998</v>
      </c>
      <c r="M255">
        <v>27190.11</v>
      </c>
      <c r="N255" t="s">
        <v>27</v>
      </c>
      <c r="O255">
        <v>0</v>
      </c>
      <c r="P255">
        <v>2</v>
      </c>
      <c r="Q255" t="s">
        <v>27</v>
      </c>
      <c r="R255" t="s">
        <v>27</v>
      </c>
      <c r="U255" t="s">
        <v>29</v>
      </c>
      <c r="V255" t="s">
        <v>30</v>
      </c>
      <c r="W255" t="s">
        <v>28</v>
      </c>
      <c r="X255" t="s">
        <v>28</v>
      </c>
      <c r="Z255">
        <f>1+(Working!AA255)+IF(Working!Q255="Y",Weights!$D$10,Weights!$C$10)+IF(Working!R255="Y",Weights!$D$11,Weights!$C$11)+IF(Working!J255="Y",Weights!$D$3,Weights!$C$3)+IF(Working!W255="Y",Weights!$D$13,Weights!$C$13)+IF(Working!X255 = "Y", Weights!$D$14, Weights!$C$14) + IF(Working!V255="Y",Weights!$D$12,Weights!$C$12)</f>
        <v>1.3988948085763326</v>
      </c>
      <c r="AA255" cm="1">
        <f t="array" ref="AA255">ABS(( 1 - (1/(1 +(((((IF(Working!N255 = "Y",(_xlfn.IFS(Working!O255 = 0, Weights!$C$8,Working!O255 = 1, Weights!$D$8,Working!O255 = 2, Weights!$E$8,Working!O255 = 3, Weights!$F$8,Working!O255 = 4, Weights!$G$8)), 1))*(Working!L255)) + ((IF(Working!N255 = "Y",(_xlfn.IFS(Working!P255 = 0, Weights!$C$9,Working!P255 = 1, Weights!$D$9,Working!P255 = 2, Weights!$E$9,Working!P255 = 3, Weights!$F$9,Working!P255 = 4, Weights!$G$9)), 1))*(Working!M255))) - (Working!AB255)) / ((((IF(Working!N255 = "Y",(_xlfn.IFS(Working!O255 = 0, Weights!$C$8,Working!O255 = 1, Weights!$D$8,Working!O255 = 2, Weights!$E$8,Working!O255 = 3, Weights!$F$8,Working!O255 = 4, Weights!$G$8)), 1))*(Working!L255)) + ((IF(Working!N255 = "Y",(_xlfn.IFS(Working!P255 = 0, Weights!$C$9,Working!P255 = 1, Weights!$D$9,Working!P255 = 2, Weights!$E$9,Working!P255 = 3, Weights!$F$9,Working!P255 = 4, Weights!$G$9)), 1))*(Working!M255)))))))))</f>
        <v>0.19889480857633268</v>
      </c>
      <c r="AB255">
        <f>((Weights!$B$18)*(Working!G255) + (Weights!$B$19)*(Working!H255) + (Weights!$B$20)*(Working!K255))</f>
        <v>17134.059000000001</v>
      </c>
    </row>
    <row r="256" spans="4:28" x14ac:dyDescent="0.2">
      <c r="D256">
        <f>ROUND((Working!Z256*Working!AB256), 2)</f>
        <v>17542.27</v>
      </c>
      <c r="G256">
        <v>3214.23</v>
      </c>
      <c r="H256">
        <v>1288.8900000000001</v>
      </c>
      <c r="I256" t="s">
        <v>27</v>
      </c>
      <c r="J256" t="s">
        <v>28</v>
      </c>
      <c r="K256">
        <v>4889.8100000000004</v>
      </c>
      <c r="L256">
        <v>25766.15</v>
      </c>
      <c r="M256">
        <v>24491.89</v>
      </c>
      <c r="N256" t="s">
        <v>27</v>
      </c>
      <c r="O256">
        <v>1</v>
      </c>
      <c r="P256">
        <v>2</v>
      </c>
      <c r="Q256" t="s">
        <v>27</v>
      </c>
      <c r="R256" t="s">
        <v>27</v>
      </c>
      <c r="U256" t="s">
        <v>29</v>
      </c>
      <c r="V256" t="s">
        <v>30</v>
      </c>
      <c r="W256" t="s">
        <v>28</v>
      </c>
      <c r="X256" t="s">
        <v>28</v>
      </c>
      <c r="Z256">
        <f>1+(Working!AA256)+IF(Working!Q256="Y",Weights!$D$10,Weights!$C$10)+IF(Working!R256="Y",Weights!$D$11,Weights!$C$11)+IF(Working!J256="Y",Weights!$D$3,Weights!$C$3)+IF(Working!W256="Y",Weights!$D$13,Weights!$C$13)+IF(Working!X256 = "Y", Weights!$D$14, Weights!$C$14) + IF(Working!V256="Y",Weights!$D$12,Weights!$C$12)</f>
        <v>1.2802026833054299</v>
      </c>
      <c r="AA256" cm="1">
        <f t="array" ref="AA256">ABS(( 1 - (1/(1 +(((((IF(Working!N256 = "Y",(_xlfn.IFS(Working!O256 = 0, Weights!$C$8,Working!O256 = 1, Weights!$D$8,Working!O256 = 2, Weights!$E$8,Working!O256 = 3, Weights!$F$8,Working!O256 = 4, Weights!$G$8)), 1))*(Working!L256)) + ((IF(Working!N256 = "Y",(_xlfn.IFS(Working!P256 = 0, Weights!$C$9,Working!P256 = 1, Weights!$D$9,Working!P256 = 2, Weights!$E$9,Working!P256 = 3, Weights!$F$9,Working!P256 = 4, Weights!$G$9)), 1))*(Working!M256))) - (Working!AB256)) / ((((IF(Working!N256 = "Y",(_xlfn.IFS(Working!O256 = 0, Weights!$C$8,Working!O256 = 1, Weights!$D$8,Working!O256 = 2, Weights!$E$8,Working!O256 = 3, Weights!$F$8,Working!O256 = 4, Weights!$G$8)), 1))*(Working!L256)) + ((IF(Working!N256 = "Y",(_xlfn.IFS(Working!P256 = 0, Weights!$C$9,Working!P256 = 1, Weights!$D$9,Working!P256 = 2, Weights!$E$9,Working!P256 = 3, Weights!$F$9,Working!P256 = 4, Weights!$G$9)), 1))*(Working!M256)))))))))</f>
        <v>8.02026833054299E-2</v>
      </c>
      <c r="AB256">
        <f>((Weights!$B$18)*(Working!G256) + (Weights!$B$19)*(Working!H256) + (Weights!$B$20)*(Working!K256))</f>
        <v>13702.728000000001</v>
      </c>
    </row>
    <row r="257" spans="4:28" x14ac:dyDescent="0.2">
      <c r="D257">
        <f>ROUND((Working!Z257*Working!AB257), 2)</f>
        <v>37223.68</v>
      </c>
      <c r="G257">
        <v>5521.38</v>
      </c>
      <c r="H257">
        <v>526.58000000000004</v>
      </c>
      <c r="I257" t="s">
        <v>27</v>
      </c>
      <c r="J257" t="s">
        <v>28</v>
      </c>
      <c r="K257">
        <v>3809.27</v>
      </c>
      <c r="L257">
        <v>19702.59</v>
      </c>
      <c r="M257">
        <v>14153.08</v>
      </c>
      <c r="N257" t="s">
        <v>27</v>
      </c>
      <c r="O257">
        <v>1</v>
      </c>
      <c r="P257">
        <v>2</v>
      </c>
      <c r="Q257" t="s">
        <v>27</v>
      </c>
      <c r="R257" t="s">
        <v>27</v>
      </c>
      <c r="U257" t="s">
        <v>29</v>
      </c>
      <c r="V257" t="s">
        <v>30</v>
      </c>
      <c r="W257" t="s">
        <v>28</v>
      </c>
      <c r="X257" t="s">
        <v>28</v>
      </c>
      <c r="Z257">
        <f>1+(Working!AA257)+IF(Working!Q257="Y",Weights!$D$10,Weights!$C$10)+IF(Working!R257="Y",Weights!$D$11,Weights!$C$11)+IF(Working!J257="Y",Weights!$D$3,Weights!$C$3)+IF(Working!W257="Y",Weights!$D$13,Weights!$C$13)+IF(Working!X257 = "Y", Weights!$D$14, Weights!$C$14) + IF(Working!V257="Y",Weights!$D$12,Weights!$C$12)</f>
        <v>2.5447094783945876</v>
      </c>
      <c r="AA257" cm="1">
        <f t="array" ref="AA257">ABS(( 1 - (1/(1 +(((((IF(Working!N257 = "Y",(_xlfn.IFS(Working!O257 = 0, Weights!$C$8,Working!O257 = 1, Weights!$D$8,Working!O257 = 2, Weights!$E$8,Working!O257 = 3, Weights!$F$8,Working!O257 = 4, Weights!$G$8)), 1))*(Working!L257)) + ((IF(Working!N257 = "Y",(_xlfn.IFS(Working!P257 = 0, Weights!$C$9,Working!P257 = 1, Weights!$D$9,Working!P257 = 2, Weights!$E$9,Working!P257 = 3, Weights!$F$9,Working!P257 = 4, Weights!$G$9)), 1))*(Working!M257))) - (Working!AB257)) / ((((IF(Working!N257 = "Y",(_xlfn.IFS(Working!O257 = 0, Weights!$C$8,Working!O257 = 1, Weights!$D$8,Working!O257 = 2, Weights!$E$8,Working!O257 = 3, Weights!$F$8,Working!O257 = 4, Weights!$G$8)), 1))*(Working!L257)) + ((IF(Working!N257 = "Y",(_xlfn.IFS(Working!P257 = 0, Weights!$C$9,Working!P257 = 1, Weights!$D$9,Working!P257 = 2, Weights!$E$9,Working!P257 = 3, Weights!$F$9,Working!P257 = 4, Weights!$G$9)), 1))*(Working!M257)))))))))</f>
        <v>1.3447094783945874</v>
      </c>
      <c r="AB257">
        <f>((Weights!$B$18)*(Working!G257) + (Weights!$B$19)*(Working!H257) + (Weights!$B$20)*(Working!K257))</f>
        <v>14627.870999999999</v>
      </c>
    </row>
    <row r="258" spans="4:28" x14ac:dyDescent="0.2">
      <c r="D258">
        <f>ROUND((Working!Z258*Working!AB258), 2)</f>
        <v>12839</v>
      </c>
      <c r="G258">
        <v>1611.24</v>
      </c>
      <c r="H258">
        <v>2391.0100000000002</v>
      </c>
      <c r="I258" t="s">
        <v>27</v>
      </c>
      <c r="J258" t="s">
        <v>28</v>
      </c>
      <c r="K258">
        <v>2375.66</v>
      </c>
      <c r="L258">
        <v>19991.740000000002</v>
      </c>
      <c r="M258">
        <v>17687.66</v>
      </c>
      <c r="N258" t="s">
        <v>27</v>
      </c>
      <c r="O258">
        <v>1</v>
      </c>
      <c r="P258">
        <v>3</v>
      </c>
      <c r="Q258" t="s">
        <v>27</v>
      </c>
      <c r="R258" t="s">
        <v>27</v>
      </c>
      <c r="U258" t="s">
        <v>29</v>
      </c>
      <c r="V258" t="s">
        <v>30</v>
      </c>
      <c r="W258" t="s">
        <v>28</v>
      </c>
      <c r="X258" t="s">
        <v>28</v>
      </c>
      <c r="Z258">
        <f>1+(Working!AA258)+IF(Working!Q258="Y",Weights!$D$10,Weights!$C$10)+IF(Working!R258="Y",Weights!$D$11,Weights!$C$11)+IF(Working!J258="Y",Weights!$D$3,Weights!$C$3)+IF(Working!W258="Y",Weights!$D$13,Weights!$C$13)+IF(Working!X258 = "Y", Weights!$D$14, Weights!$C$14) + IF(Working!V258="Y",Weights!$D$12,Weights!$C$12)</f>
        <v>1.4508067783460479</v>
      </c>
      <c r="AA258" cm="1">
        <f t="array" ref="AA258">ABS(( 1 - (1/(1 +(((((IF(Working!N258 = "Y",(_xlfn.IFS(Working!O258 = 0, Weights!$C$8,Working!O258 = 1, Weights!$D$8,Working!O258 = 2, Weights!$E$8,Working!O258 = 3, Weights!$F$8,Working!O258 = 4, Weights!$G$8)), 1))*(Working!L258)) + ((IF(Working!N258 = "Y",(_xlfn.IFS(Working!P258 = 0, Weights!$C$9,Working!P258 = 1, Weights!$D$9,Working!P258 = 2, Weights!$E$9,Working!P258 = 3, Weights!$F$9,Working!P258 = 4, Weights!$G$9)), 1))*(Working!M258))) - (Working!AB258)) / ((((IF(Working!N258 = "Y",(_xlfn.IFS(Working!O258 = 0, Weights!$C$8,Working!O258 = 1, Weights!$D$8,Working!O258 = 2, Weights!$E$8,Working!O258 = 3, Weights!$F$8,Working!O258 = 4, Weights!$G$8)), 1))*(Working!L258)) + ((IF(Working!N258 = "Y",(_xlfn.IFS(Working!P258 = 0, Weights!$C$9,Working!P258 = 1, Weights!$D$9,Working!P258 = 2, Weights!$E$9,Working!P258 = 3, Weights!$F$9,Working!P258 = 4, Weights!$G$9)), 1))*(Working!M258)))))))))</f>
        <v>0.25080677834604781</v>
      </c>
      <c r="AB258">
        <f>((Weights!$B$18)*(Working!G258) + (Weights!$B$19)*(Working!H258) + (Weights!$B$20)*(Working!K258))</f>
        <v>8849.5619999999999</v>
      </c>
    </row>
    <row r="259" spans="4:28" x14ac:dyDescent="0.2">
      <c r="D259">
        <f>ROUND((Working!Z259*Working!AB259), 2)</f>
        <v>10784.76</v>
      </c>
      <c r="G259">
        <v>1757.44</v>
      </c>
      <c r="H259">
        <v>1675.2</v>
      </c>
      <c r="I259" t="s">
        <v>27</v>
      </c>
      <c r="J259" t="s">
        <v>28</v>
      </c>
      <c r="K259">
        <v>1525.08</v>
      </c>
      <c r="L259">
        <v>17707.61</v>
      </c>
      <c r="M259">
        <v>16734.490000000002</v>
      </c>
      <c r="N259" t="s">
        <v>27</v>
      </c>
      <c r="O259">
        <v>1</v>
      </c>
      <c r="P259">
        <v>4</v>
      </c>
      <c r="Q259" t="s">
        <v>27</v>
      </c>
      <c r="R259" t="s">
        <v>27</v>
      </c>
      <c r="U259" t="s">
        <v>29</v>
      </c>
      <c r="V259" t="s">
        <v>30</v>
      </c>
      <c r="W259" t="s">
        <v>28</v>
      </c>
      <c r="X259" t="s">
        <v>28</v>
      </c>
      <c r="Z259">
        <f>1+(Working!AA259)+IF(Working!Q259="Y",Weights!$D$10,Weights!$C$10)+IF(Working!R259="Y",Weights!$D$11,Weights!$C$11)+IF(Working!J259="Y",Weights!$D$3,Weights!$C$3)+IF(Working!W259="Y",Weights!$D$13,Weights!$C$13)+IF(Working!X259 = "Y", Weights!$D$14, Weights!$C$14) + IF(Working!V259="Y",Weights!$D$12,Weights!$C$12)</f>
        <v>1.555339677896175</v>
      </c>
      <c r="AA259" cm="1">
        <f t="array" ref="AA259">ABS(( 1 - (1/(1 +(((((IF(Working!N259 = "Y",(_xlfn.IFS(Working!O259 = 0, Weights!$C$8,Working!O259 = 1, Weights!$D$8,Working!O259 = 2, Weights!$E$8,Working!O259 = 3, Weights!$F$8,Working!O259 = 4, Weights!$G$8)), 1))*(Working!L259)) + ((IF(Working!N259 = "Y",(_xlfn.IFS(Working!P259 = 0, Weights!$C$9,Working!P259 = 1, Weights!$D$9,Working!P259 = 2, Weights!$E$9,Working!P259 = 3, Weights!$F$9,Working!P259 = 4, Weights!$G$9)), 1))*(Working!M259))) - (Working!AB259)) / ((((IF(Working!N259 = "Y",(_xlfn.IFS(Working!O259 = 0, Weights!$C$8,Working!O259 = 1, Weights!$D$8,Working!O259 = 2, Weights!$E$8,Working!O259 = 3, Weights!$F$8,Working!O259 = 4, Weights!$G$8)), 1))*(Working!L259)) + ((IF(Working!N259 = "Y",(_xlfn.IFS(Working!P259 = 0, Weights!$C$9,Working!P259 = 1, Weights!$D$9,Working!P259 = 2, Weights!$E$9,Working!P259 = 3, Weights!$F$9,Working!P259 = 4, Weights!$G$9)), 1))*(Working!M259)))))))))</f>
        <v>0.35533967789617515</v>
      </c>
      <c r="AB259">
        <f>((Weights!$B$18)*(Working!G259) + (Weights!$B$19)*(Working!H259) + (Weights!$B$20)*(Working!K259))</f>
        <v>6934.0199999999995</v>
      </c>
    </row>
    <row r="260" spans="4:28" x14ac:dyDescent="0.2">
      <c r="D260">
        <f>ROUND((Working!Z260*Working!AB260), 2)</f>
        <v>19758.439999999999</v>
      </c>
      <c r="G260">
        <v>3621.73</v>
      </c>
      <c r="H260">
        <v>1979.27</v>
      </c>
      <c r="I260" t="s">
        <v>27</v>
      </c>
      <c r="J260" t="s">
        <v>28</v>
      </c>
      <c r="K260">
        <v>4993.1000000000004</v>
      </c>
      <c r="L260">
        <v>20758.53</v>
      </c>
      <c r="M260">
        <v>16577.189999999999</v>
      </c>
      <c r="N260" t="s">
        <v>27</v>
      </c>
      <c r="O260">
        <v>0</v>
      </c>
      <c r="P260">
        <v>2</v>
      </c>
      <c r="Q260" t="s">
        <v>27</v>
      </c>
      <c r="R260" t="s">
        <v>27</v>
      </c>
      <c r="U260" t="s">
        <v>29</v>
      </c>
      <c r="V260" t="s">
        <v>30</v>
      </c>
      <c r="W260" t="s">
        <v>28</v>
      </c>
      <c r="X260" t="s">
        <v>28</v>
      </c>
      <c r="Z260">
        <f>1+(Working!AA260)+IF(Working!Q260="Y",Weights!$D$10,Weights!$C$10)+IF(Working!R260="Y",Weights!$D$11,Weights!$C$11)+IF(Working!J260="Y",Weights!$D$3,Weights!$C$3)+IF(Working!W260="Y",Weights!$D$13,Weights!$C$13)+IF(Working!X260 = "Y", Weights!$D$14, Weights!$C$14) + IF(Working!V260="Y",Weights!$D$12,Weights!$C$12)</f>
        <v>1.2916231478140408</v>
      </c>
      <c r="AA260" cm="1">
        <f t="array" ref="AA260">ABS(( 1 - (1/(1 +(((((IF(Working!N260 = "Y",(_xlfn.IFS(Working!O260 = 0, Weights!$C$8,Working!O260 = 1, Weights!$D$8,Working!O260 = 2, Weights!$E$8,Working!O260 = 3, Weights!$F$8,Working!O260 = 4, Weights!$G$8)), 1))*(Working!L260)) + ((IF(Working!N260 = "Y",(_xlfn.IFS(Working!P260 = 0, Weights!$C$9,Working!P260 = 1, Weights!$D$9,Working!P260 = 2, Weights!$E$9,Working!P260 = 3, Weights!$F$9,Working!P260 = 4, Weights!$G$9)), 1))*(Working!M260))) - (Working!AB260)) / ((((IF(Working!N260 = "Y",(_xlfn.IFS(Working!O260 = 0, Weights!$C$8,Working!O260 = 1, Weights!$D$8,Working!O260 = 2, Weights!$E$8,Working!O260 = 3, Weights!$F$8,Working!O260 = 4, Weights!$G$8)), 1))*(Working!L260)) + ((IF(Working!N260 = "Y",(_xlfn.IFS(Working!P260 = 0, Weights!$C$9,Working!P260 = 1, Weights!$D$9,Working!P260 = 2, Weights!$E$9,Working!P260 = 3, Weights!$F$9,Working!P260 = 4, Weights!$G$9)), 1))*(Working!M260)))))))))</f>
        <v>9.1623147814040795E-2</v>
      </c>
      <c r="AB260">
        <f>((Weights!$B$18)*(Working!G260) + (Weights!$B$19)*(Working!H260) + (Weights!$B$20)*(Working!K260))</f>
        <v>15297.369000000001</v>
      </c>
    </row>
    <row r="261" spans="4:28" x14ac:dyDescent="0.2">
      <c r="D261">
        <f>ROUND((Working!Z261*Working!AB261), 2)</f>
        <v>2151621.39</v>
      </c>
      <c r="G261">
        <v>7794.46</v>
      </c>
      <c r="H261">
        <v>581.15</v>
      </c>
      <c r="I261" t="s">
        <v>27</v>
      </c>
      <c r="J261" t="s">
        <v>28</v>
      </c>
      <c r="K261">
        <v>4046.33</v>
      </c>
      <c r="L261">
        <v>12702.37</v>
      </c>
      <c r="M261">
        <v>15676.86</v>
      </c>
      <c r="N261" t="s">
        <v>27</v>
      </c>
      <c r="O261">
        <v>0</v>
      </c>
      <c r="P261">
        <v>2</v>
      </c>
      <c r="Q261" t="s">
        <v>27</v>
      </c>
      <c r="R261" t="s">
        <v>27</v>
      </c>
      <c r="U261" t="s">
        <v>29</v>
      </c>
      <c r="V261" t="s">
        <v>30</v>
      </c>
      <c r="W261" t="s">
        <v>28</v>
      </c>
      <c r="X261" t="s">
        <v>28</v>
      </c>
      <c r="Z261">
        <f>1+(Working!AA261)+IF(Working!Q261="Y",Weights!$D$10,Weights!$C$10)+IF(Working!R261="Y",Weights!$D$11,Weights!$C$11)+IF(Working!J261="Y",Weights!$D$3,Weights!$C$3)+IF(Working!W261="Y",Weights!$D$13,Weights!$C$13)+IF(Working!X261 = "Y", Weights!$D$14, Weights!$C$14) + IF(Working!V261="Y",Weights!$D$12,Weights!$C$12)</f>
        <v>116.56493297987873</v>
      </c>
      <c r="AA261" cm="1">
        <f t="array" ref="AA261">ABS(( 1 - (1/(1 +(((((IF(Working!N261 = "Y",(_xlfn.IFS(Working!O261 = 0, Weights!$C$8,Working!O261 = 1, Weights!$D$8,Working!O261 = 2, Weights!$E$8,Working!O261 = 3, Weights!$F$8,Working!O261 = 4, Weights!$G$8)), 1))*(Working!L261)) + ((IF(Working!N261 = "Y",(_xlfn.IFS(Working!P261 = 0, Weights!$C$9,Working!P261 = 1, Weights!$D$9,Working!P261 = 2, Weights!$E$9,Working!P261 = 3, Weights!$F$9,Working!P261 = 4, Weights!$G$9)), 1))*(Working!M261))) - (Working!AB261)) / ((((IF(Working!N261 = "Y",(_xlfn.IFS(Working!O261 = 0, Weights!$C$8,Working!O261 = 1, Weights!$D$8,Working!O261 = 2, Weights!$E$8,Working!O261 = 3, Weights!$F$8,Working!O261 = 4, Weights!$G$8)), 1))*(Working!L261)) + ((IF(Working!N261 = "Y",(_xlfn.IFS(Working!P261 = 0, Weights!$C$9,Working!P261 = 1, Weights!$D$9,Working!P261 = 2, Weights!$E$9,Working!P261 = 3, Weights!$F$9,Working!P261 = 4, Weights!$G$9)), 1))*(Working!M261)))))))))</f>
        <v>115.36493297987873</v>
      </c>
      <c r="AB261">
        <f>((Weights!$B$18)*(Working!G261) + (Weights!$B$19)*(Working!H261) + (Weights!$B$20)*(Working!K261))</f>
        <v>18458.564999999999</v>
      </c>
    </row>
    <row r="262" spans="4:28" x14ac:dyDescent="0.2">
      <c r="D262">
        <f>ROUND((Working!Z262*Working!AB262), 2)</f>
        <v>55720.85</v>
      </c>
      <c r="G262">
        <v>2021.59</v>
      </c>
      <c r="H262">
        <v>2426.91</v>
      </c>
      <c r="I262" t="s">
        <v>27</v>
      </c>
      <c r="J262" t="s">
        <v>28</v>
      </c>
      <c r="K262">
        <v>4758.7299999999996</v>
      </c>
      <c r="L262">
        <v>10501.97</v>
      </c>
      <c r="M262">
        <v>10625.35</v>
      </c>
      <c r="N262" t="s">
        <v>27</v>
      </c>
      <c r="O262">
        <v>1</v>
      </c>
      <c r="P262">
        <v>2</v>
      </c>
      <c r="Q262" t="s">
        <v>27</v>
      </c>
      <c r="R262" t="s">
        <v>27</v>
      </c>
      <c r="U262" t="s">
        <v>29</v>
      </c>
      <c r="V262" t="s">
        <v>30</v>
      </c>
      <c r="W262" t="s">
        <v>28</v>
      </c>
      <c r="X262" t="s">
        <v>28</v>
      </c>
      <c r="Z262">
        <f>1+(Working!AA262)+IF(Working!Q262="Y",Weights!$D$10,Weights!$C$10)+IF(Working!R262="Y",Weights!$D$11,Weights!$C$11)+IF(Working!J262="Y",Weights!$D$3,Weights!$C$3)+IF(Working!W262="Y",Weights!$D$13,Weights!$C$13)+IF(Working!X262 = "Y", Weights!$D$14, Weights!$C$14) + IF(Working!V262="Y",Weights!$D$12,Weights!$C$12)</f>
        <v>4.2591015466373721</v>
      </c>
      <c r="AA262" cm="1">
        <f t="array" ref="AA262">ABS(( 1 - (1/(1 +(((((IF(Working!N262 = "Y",(_xlfn.IFS(Working!O262 = 0, Weights!$C$8,Working!O262 = 1, Weights!$D$8,Working!O262 = 2, Weights!$E$8,Working!O262 = 3, Weights!$F$8,Working!O262 = 4, Weights!$G$8)), 1))*(Working!L262)) + ((IF(Working!N262 = "Y",(_xlfn.IFS(Working!P262 = 0, Weights!$C$9,Working!P262 = 1, Weights!$D$9,Working!P262 = 2, Weights!$E$9,Working!P262 = 3, Weights!$F$9,Working!P262 = 4, Weights!$G$9)), 1))*(Working!M262))) - (Working!AB262)) / ((((IF(Working!N262 = "Y",(_xlfn.IFS(Working!O262 = 0, Weights!$C$8,Working!O262 = 1, Weights!$D$8,Working!O262 = 2, Weights!$E$8,Working!O262 = 3, Weights!$F$8,Working!O262 = 4, Weights!$G$8)), 1))*(Working!L262)) + ((IF(Working!N262 = "Y",(_xlfn.IFS(Working!P262 = 0, Weights!$C$9,Working!P262 = 1, Weights!$D$9,Working!P262 = 2, Weights!$E$9,Working!P262 = 3, Weights!$F$9,Working!P262 = 4, Weights!$G$9)), 1))*(Working!M262)))))))))</f>
        <v>3.0591015466373719</v>
      </c>
      <c r="AB262">
        <f>((Weights!$B$18)*(Working!G262) + (Weights!$B$19)*(Working!H262) + (Weights!$B$20)*(Working!K262))</f>
        <v>13082.771999999999</v>
      </c>
    </row>
    <row r="263" spans="4:28" x14ac:dyDescent="0.2">
      <c r="D263">
        <f>ROUND((Working!Z263*Working!AB263), 2)</f>
        <v>29345.93</v>
      </c>
      <c r="G263">
        <v>7003.41</v>
      </c>
      <c r="H263">
        <v>2013.78</v>
      </c>
      <c r="I263" t="s">
        <v>27</v>
      </c>
      <c r="J263" t="s">
        <v>28</v>
      </c>
      <c r="K263">
        <v>3920.16</v>
      </c>
      <c r="L263">
        <v>23718.09</v>
      </c>
      <c r="M263">
        <v>10748.63</v>
      </c>
      <c r="N263" t="s">
        <v>27</v>
      </c>
      <c r="O263">
        <v>1</v>
      </c>
      <c r="P263">
        <v>4</v>
      </c>
      <c r="Q263" t="s">
        <v>27</v>
      </c>
      <c r="R263" t="s">
        <v>27</v>
      </c>
      <c r="U263" t="s">
        <v>29</v>
      </c>
      <c r="V263" t="s">
        <v>30</v>
      </c>
      <c r="W263" t="s">
        <v>28</v>
      </c>
      <c r="X263" t="s">
        <v>28</v>
      </c>
      <c r="Z263">
        <f>1+(Working!AA263)+IF(Working!Q263="Y",Weights!$D$10,Weights!$C$10)+IF(Working!R263="Y",Weights!$D$11,Weights!$C$11)+IF(Working!J263="Y",Weights!$D$3,Weights!$C$3)+IF(Working!W263="Y",Weights!$D$13,Weights!$C$13)+IF(Working!X263 = "Y", Weights!$D$14, Weights!$C$14) + IF(Working!V263="Y",Weights!$D$12,Weights!$C$12)</f>
        <v>1.560796984876494</v>
      </c>
      <c r="AA263" cm="1">
        <f t="array" ref="AA263">ABS(( 1 - (1/(1 +(((((IF(Working!N263 = "Y",(_xlfn.IFS(Working!O263 = 0, Weights!$C$8,Working!O263 = 1, Weights!$D$8,Working!O263 = 2, Weights!$E$8,Working!O263 = 3, Weights!$F$8,Working!O263 = 4, Weights!$G$8)), 1))*(Working!L263)) + ((IF(Working!N263 = "Y",(_xlfn.IFS(Working!P263 = 0, Weights!$C$9,Working!P263 = 1, Weights!$D$9,Working!P263 = 2, Weights!$E$9,Working!P263 = 3, Weights!$F$9,Working!P263 = 4, Weights!$G$9)), 1))*(Working!M263))) - (Working!AB263)) / ((((IF(Working!N263 = "Y",(_xlfn.IFS(Working!O263 = 0, Weights!$C$8,Working!O263 = 1, Weights!$D$8,Working!O263 = 2, Weights!$E$8,Working!O263 = 3, Weights!$F$8,Working!O263 = 4, Weights!$G$8)), 1))*(Working!L263)) + ((IF(Working!N263 = "Y",(_xlfn.IFS(Working!P263 = 0, Weights!$C$9,Working!P263 = 1, Weights!$D$9,Working!P263 = 2, Weights!$E$9,Working!P263 = 3, Weights!$F$9,Working!P263 = 4, Weights!$G$9)), 1))*(Working!M263)))))))))</f>
        <v>0.36079698487649403</v>
      </c>
      <c r="AB263">
        <f>((Weights!$B$18)*(Working!G263) + (Weights!$B$19)*(Working!H263) + (Weights!$B$20)*(Working!K263))</f>
        <v>18801.891</v>
      </c>
    </row>
    <row r="264" spans="4:28" x14ac:dyDescent="0.2">
      <c r="D264">
        <f>ROUND((Working!Z264*Working!AB264), 2)</f>
        <v>101131.09</v>
      </c>
      <c r="G264">
        <v>6041.82</v>
      </c>
      <c r="H264">
        <v>922.76</v>
      </c>
      <c r="I264" t="s">
        <v>27</v>
      </c>
      <c r="J264" t="s">
        <v>28</v>
      </c>
      <c r="K264">
        <v>3041.25</v>
      </c>
      <c r="L264">
        <v>16681.25</v>
      </c>
      <c r="M264">
        <v>12908.83</v>
      </c>
      <c r="N264" t="s">
        <v>27</v>
      </c>
      <c r="O264">
        <v>1</v>
      </c>
      <c r="P264">
        <v>2</v>
      </c>
      <c r="Q264" t="s">
        <v>27</v>
      </c>
      <c r="R264" t="s">
        <v>27</v>
      </c>
      <c r="U264" t="s">
        <v>29</v>
      </c>
      <c r="V264" t="s">
        <v>30</v>
      </c>
      <c r="W264" t="s">
        <v>28</v>
      </c>
      <c r="X264" t="s">
        <v>28</v>
      </c>
      <c r="Z264">
        <f>1+(Working!AA264)+IF(Working!Q264="Y",Weights!$D$10,Weights!$C$10)+IF(Working!R264="Y",Weights!$D$11,Weights!$C$11)+IF(Working!J264="Y",Weights!$D$3,Weights!$C$3)+IF(Working!W264="Y",Weights!$D$13,Weights!$C$13)+IF(Working!X264 = "Y", Weights!$D$14, Weights!$C$14) + IF(Working!V264="Y",Weights!$D$12,Weights!$C$12)</f>
        <v>6.864760986534697</v>
      </c>
      <c r="AA264" cm="1">
        <f t="array" ref="AA264">ABS(( 1 - (1/(1 +(((((IF(Working!N264 = "Y",(_xlfn.IFS(Working!O264 = 0, Weights!$C$8,Working!O264 = 1, Weights!$D$8,Working!O264 = 2, Weights!$E$8,Working!O264 = 3, Weights!$F$8,Working!O264 = 4, Weights!$G$8)), 1))*(Working!L264)) + ((IF(Working!N264 = "Y",(_xlfn.IFS(Working!P264 = 0, Weights!$C$9,Working!P264 = 1, Weights!$D$9,Working!P264 = 2, Weights!$E$9,Working!P264 = 3, Weights!$F$9,Working!P264 = 4, Weights!$G$9)), 1))*(Working!M264))) - (Working!AB264)) / ((((IF(Working!N264 = "Y",(_xlfn.IFS(Working!O264 = 0, Weights!$C$8,Working!O264 = 1, Weights!$D$8,Working!O264 = 2, Weights!$E$8,Working!O264 = 3, Weights!$F$8,Working!O264 = 4, Weights!$G$8)), 1))*(Working!L264)) + ((IF(Working!N264 = "Y",(_xlfn.IFS(Working!P264 = 0, Weights!$C$9,Working!P264 = 1, Weights!$D$9,Working!P264 = 2, Weights!$E$9,Working!P264 = 3, Weights!$F$9,Working!P264 = 4, Weights!$G$9)), 1))*(Working!M264)))))))))</f>
        <v>5.6647609865346968</v>
      </c>
      <c r="AB264">
        <f>((Weights!$B$18)*(Working!G264) + (Weights!$B$19)*(Working!H264) + (Weights!$B$20)*(Working!K264))</f>
        <v>14731.916999999999</v>
      </c>
    </row>
    <row r="265" spans="4:28" x14ac:dyDescent="0.2">
      <c r="D265">
        <f>ROUND((Working!Z265*Working!AB265), 2)</f>
        <v>11182.97</v>
      </c>
      <c r="G265">
        <v>1205.3399999999999</v>
      </c>
      <c r="H265">
        <v>1405.56</v>
      </c>
      <c r="I265" t="s">
        <v>27</v>
      </c>
      <c r="J265" t="s">
        <v>28</v>
      </c>
      <c r="K265">
        <v>2325.75</v>
      </c>
      <c r="L265">
        <v>19670.34</v>
      </c>
      <c r="M265">
        <v>18786.060000000001</v>
      </c>
      <c r="N265" t="s">
        <v>27</v>
      </c>
      <c r="O265">
        <v>0</v>
      </c>
      <c r="P265">
        <v>4</v>
      </c>
      <c r="Q265" t="s">
        <v>27</v>
      </c>
      <c r="R265" t="s">
        <v>27</v>
      </c>
      <c r="U265" t="s">
        <v>29</v>
      </c>
      <c r="V265" t="s">
        <v>30</v>
      </c>
      <c r="W265" t="s">
        <v>28</v>
      </c>
      <c r="X265" t="s">
        <v>28</v>
      </c>
      <c r="Z265">
        <f>1+(Working!AA265)+IF(Working!Q265="Y",Weights!$D$10,Weights!$C$10)+IF(Working!R265="Y",Weights!$D$11,Weights!$C$11)+IF(Working!J265="Y",Weights!$D$3,Weights!$C$3)+IF(Working!W265="Y",Weights!$D$13,Weights!$C$13)+IF(Working!X265 = "Y", Weights!$D$14, Weights!$C$14) + IF(Working!V265="Y",Weights!$D$12,Weights!$C$12)</f>
        <v>1.6013856688481745</v>
      </c>
      <c r="AA265" cm="1">
        <f t="array" ref="AA265">ABS(( 1 - (1/(1 +(((((IF(Working!N265 = "Y",(_xlfn.IFS(Working!O265 = 0, Weights!$C$8,Working!O265 = 1, Weights!$D$8,Working!O265 = 2, Weights!$E$8,Working!O265 = 3, Weights!$F$8,Working!O265 = 4, Weights!$G$8)), 1))*(Working!L265)) + ((IF(Working!N265 = "Y",(_xlfn.IFS(Working!P265 = 0, Weights!$C$9,Working!P265 = 1, Weights!$D$9,Working!P265 = 2, Weights!$E$9,Working!P265 = 3, Weights!$F$9,Working!P265 = 4, Weights!$G$9)), 1))*(Working!M265))) - (Working!AB265)) / ((((IF(Working!N265 = "Y",(_xlfn.IFS(Working!O265 = 0, Weights!$C$8,Working!O265 = 1, Weights!$D$8,Working!O265 = 2, Weights!$E$8,Working!O265 = 3, Weights!$F$8,Working!O265 = 4, Weights!$G$8)), 1))*(Working!L265)) + ((IF(Working!N265 = "Y",(_xlfn.IFS(Working!P265 = 0, Weights!$C$9,Working!P265 = 1, Weights!$D$9,Working!P265 = 2, Weights!$E$9,Working!P265 = 3, Weights!$F$9,Working!P265 = 4, Weights!$G$9)), 1))*(Working!M265)))))))))</f>
        <v>0.4013856688481745</v>
      </c>
      <c r="AB265">
        <f>((Weights!$B$18)*(Working!G265) + (Weights!$B$19)*(Working!H265) + (Weights!$B$20)*(Working!K265))</f>
        <v>6983.3069999999998</v>
      </c>
    </row>
    <row r="266" spans="4:28" x14ac:dyDescent="0.2">
      <c r="D266">
        <f>ROUND((Working!Z266*Working!AB266), 2)</f>
        <v>16105.3</v>
      </c>
      <c r="G266">
        <v>5026.68</v>
      </c>
      <c r="H266">
        <v>576.01</v>
      </c>
      <c r="I266" t="s">
        <v>27</v>
      </c>
      <c r="J266" t="s">
        <v>28</v>
      </c>
      <c r="K266">
        <v>2454.2399999999998</v>
      </c>
      <c r="L266">
        <v>11942.05</v>
      </c>
      <c r="M266">
        <v>14695.78</v>
      </c>
      <c r="N266" t="s">
        <v>27</v>
      </c>
      <c r="O266">
        <v>0</v>
      </c>
      <c r="P266">
        <v>4</v>
      </c>
      <c r="Q266" t="s">
        <v>27</v>
      </c>
      <c r="R266" t="s">
        <v>27</v>
      </c>
      <c r="U266" t="s">
        <v>29</v>
      </c>
      <c r="V266" t="s">
        <v>30</v>
      </c>
      <c r="W266" t="s">
        <v>28</v>
      </c>
      <c r="X266" t="s">
        <v>28</v>
      </c>
      <c r="Z266">
        <f>1+(Working!AA266)+IF(Working!Q266="Y",Weights!$D$10,Weights!$C$10)+IF(Working!R266="Y",Weights!$D$11,Weights!$C$11)+IF(Working!J266="Y",Weights!$D$3,Weights!$C$3)+IF(Working!W266="Y",Weights!$D$13,Weights!$C$13)+IF(Working!X266 = "Y", Weights!$D$14, Weights!$C$14) + IF(Working!V266="Y",Weights!$D$12,Weights!$C$12)</f>
        <v>1.3519563800774679</v>
      </c>
      <c r="AA266" cm="1">
        <f t="array" ref="AA266">ABS(( 1 - (1/(1 +(((((IF(Working!N266 = "Y",(_xlfn.IFS(Working!O266 = 0, Weights!$C$8,Working!O266 = 1, Weights!$D$8,Working!O266 = 2, Weights!$E$8,Working!O266 = 3, Weights!$F$8,Working!O266 = 4, Weights!$G$8)), 1))*(Working!L266)) + ((IF(Working!N266 = "Y",(_xlfn.IFS(Working!P266 = 0, Weights!$C$9,Working!P266 = 1, Weights!$D$9,Working!P266 = 2, Weights!$E$9,Working!P266 = 3, Weights!$F$9,Working!P266 = 4, Weights!$G$9)), 1))*(Working!M266))) - (Working!AB266)) / ((((IF(Working!N266 = "Y",(_xlfn.IFS(Working!O266 = 0, Weights!$C$8,Working!O266 = 1, Weights!$D$8,Working!O266 = 2, Weights!$E$8,Working!O266 = 3, Weights!$F$8,Working!O266 = 4, Weights!$G$8)), 1))*(Working!L266)) + ((IF(Working!N266 = "Y",(_xlfn.IFS(Working!P266 = 0, Weights!$C$9,Working!P266 = 1, Weights!$D$9,Working!P266 = 2, Weights!$E$9,Working!P266 = 3, Weights!$F$9,Working!P266 = 4, Weights!$G$9)), 1))*(Working!M266)))))))))</f>
        <v>0.15195638007746792</v>
      </c>
      <c r="AB266">
        <f>((Weights!$B$18)*(Working!G266) + (Weights!$B$19)*(Working!H266) + (Weights!$B$20)*(Working!K266))</f>
        <v>11912.592000000001</v>
      </c>
    </row>
    <row r="267" spans="4:28" x14ac:dyDescent="0.2">
      <c r="D267">
        <f>ROUND((Working!Z267*Working!AB267), 2)</f>
        <v>28505.33</v>
      </c>
      <c r="G267">
        <v>9199.26</v>
      </c>
      <c r="H267">
        <v>2239.02</v>
      </c>
      <c r="I267" t="s">
        <v>27</v>
      </c>
      <c r="J267" t="s">
        <v>28</v>
      </c>
      <c r="K267">
        <v>3130.15</v>
      </c>
      <c r="L267">
        <v>19333.98</v>
      </c>
      <c r="M267">
        <v>27879.93</v>
      </c>
      <c r="N267" t="s">
        <v>27</v>
      </c>
      <c r="O267">
        <v>0</v>
      </c>
      <c r="P267">
        <v>4</v>
      </c>
      <c r="Q267" t="s">
        <v>27</v>
      </c>
      <c r="R267" t="s">
        <v>27</v>
      </c>
      <c r="U267" t="s">
        <v>29</v>
      </c>
      <c r="V267" t="s">
        <v>30</v>
      </c>
      <c r="W267" t="s">
        <v>28</v>
      </c>
      <c r="X267" t="s">
        <v>28</v>
      </c>
      <c r="Z267">
        <f>1+(Working!AA267)+IF(Working!Q267="Y",Weights!$D$10,Weights!$C$10)+IF(Working!R267="Y",Weights!$D$11,Weights!$C$11)+IF(Working!J267="Y",Weights!$D$3,Weights!$C$3)+IF(Working!W267="Y",Weights!$D$13,Weights!$C$13)+IF(Working!X267 = "Y", Weights!$D$14, Weights!$C$14) + IF(Working!V267="Y",Weights!$D$12,Weights!$C$12)</f>
        <v>1.3458009355056177</v>
      </c>
      <c r="AA267" cm="1">
        <f t="array" ref="AA267">ABS(( 1 - (1/(1 +(((((IF(Working!N267 = "Y",(_xlfn.IFS(Working!O267 = 0, Weights!$C$8,Working!O267 = 1, Weights!$D$8,Working!O267 = 2, Weights!$E$8,Working!O267 = 3, Weights!$F$8,Working!O267 = 4, Weights!$G$8)), 1))*(Working!L267)) + ((IF(Working!N267 = "Y",(_xlfn.IFS(Working!P267 = 0, Weights!$C$9,Working!P267 = 1, Weights!$D$9,Working!P267 = 2, Weights!$E$9,Working!P267 = 3, Weights!$F$9,Working!P267 = 4, Weights!$G$9)), 1))*(Working!M267))) - (Working!AB267)) / ((((IF(Working!N267 = "Y",(_xlfn.IFS(Working!O267 = 0, Weights!$C$8,Working!O267 = 1, Weights!$D$8,Working!O267 = 2, Weights!$E$8,Working!O267 = 3, Weights!$F$8,Working!O267 = 4, Weights!$G$8)), 1))*(Working!L267)) + ((IF(Working!N267 = "Y",(_xlfn.IFS(Working!P267 = 0, Weights!$C$9,Working!P267 = 1, Weights!$D$9,Working!P267 = 2, Weights!$E$9,Working!P267 = 3, Weights!$F$9,Working!P267 = 4, Weights!$G$9)), 1))*(Working!M267)))))))))</f>
        <v>0.1458009355056179</v>
      </c>
      <c r="AB267">
        <f>((Weights!$B$18)*(Working!G267) + (Weights!$B$19)*(Working!H267) + (Weights!$B$20)*(Working!K267))</f>
        <v>21180.938999999998</v>
      </c>
    </row>
    <row r="268" spans="4:28" x14ac:dyDescent="0.2">
      <c r="D268">
        <f>ROUND((Working!Z268*Working!AB268), 2)</f>
        <v>20848.88</v>
      </c>
      <c r="G268">
        <v>5746.45</v>
      </c>
      <c r="H268">
        <v>2459.1</v>
      </c>
      <c r="I268" t="s">
        <v>27</v>
      </c>
      <c r="J268" t="s">
        <v>28</v>
      </c>
      <c r="K268">
        <v>2011.72</v>
      </c>
      <c r="L268">
        <v>29706.07</v>
      </c>
      <c r="M268">
        <v>29362.87</v>
      </c>
      <c r="N268" t="s">
        <v>27</v>
      </c>
      <c r="O268">
        <v>0</v>
      </c>
      <c r="P268">
        <v>2</v>
      </c>
      <c r="Q268" t="s">
        <v>27</v>
      </c>
      <c r="R268" t="s">
        <v>27</v>
      </c>
      <c r="U268" t="s">
        <v>29</v>
      </c>
      <c r="V268" t="s">
        <v>30</v>
      </c>
      <c r="W268" t="s">
        <v>28</v>
      </c>
      <c r="X268" t="s">
        <v>28</v>
      </c>
      <c r="Z268">
        <f>1+(Working!AA268)+IF(Working!Q268="Y",Weights!$D$10,Weights!$C$10)+IF(Working!R268="Y",Weights!$D$11,Weights!$C$11)+IF(Working!J268="Y",Weights!$D$3,Weights!$C$3)+IF(Working!W268="Y",Weights!$D$13,Weights!$C$13)+IF(Working!X268 = "Y", Weights!$D$14, Weights!$C$14) + IF(Working!V268="Y",Weights!$D$12,Weights!$C$12)</f>
        <v>1.4291633241041788</v>
      </c>
      <c r="AA268" cm="1">
        <f t="array" ref="AA268">ABS(( 1 - (1/(1 +(((((IF(Working!N268 = "Y",(_xlfn.IFS(Working!O268 = 0, Weights!$C$8,Working!O268 = 1, Weights!$D$8,Working!O268 = 2, Weights!$E$8,Working!O268 = 3, Weights!$F$8,Working!O268 = 4, Weights!$G$8)), 1))*(Working!L268)) + ((IF(Working!N268 = "Y",(_xlfn.IFS(Working!P268 = 0, Weights!$C$9,Working!P268 = 1, Weights!$D$9,Working!P268 = 2, Weights!$E$9,Working!P268 = 3, Weights!$F$9,Working!P268 = 4, Weights!$G$9)), 1))*(Working!M268))) - (Working!AB268)) / ((((IF(Working!N268 = "Y",(_xlfn.IFS(Working!O268 = 0, Weights!$C$8,Working!O268 = 1, Weights!$D$8,Working!O268 = 2, Weights!$E$8,Working!O268 = 3, Weights!$F$8,Working!O268 = 4, Weights!$G$8)), 1))*(Working!L268)) + ((IF(Working!N268 = "Y",(_xlfn.IFS(Working!P268 = 0, Weights!$C$9,Working!P268 = 1, Weights!$D$9,Working!P268 = 2, Weights!$E$9,Working!P268 = 3, Weights!$F$9,Working!P268 = 4, Weights!$G$9)), 1))*(Working!M268)))))))))</f>
        <v>0.22916332410417872</v>
      </c>
      <c r="AB268">
        <f>((Weights!$B$18)*(Working!G268) + (Weights!$B$19)*(Working!H268) + (Weights!$B$20)*(Working!K268))</f>
        <v>14588.174999999999</v>
      </c>
    </row>
    <row r="269" spans="4:28" x14ac:dyDescent="0.2">
      <c r="D269">
        <f>ROUND((Working!Z269*Working!AB269), 2)</f>
        <v>38489.11</v>
      </c>
      <c r="G269">
        <v>7275.72</v>
      </c>
      <c r="H269">
        <v>1271.76</v>
      </c>
      <c r="I269" t="s">
        <v>27</v>
      </c>
      <c r="J269" t="s">
        <v>28</v>
      </c>
      <c r="K269">
        <v>3786.52</v>
      </c>
      <c r="L269">
        <v>18411.93</v>
      </c>
      <c r="M269">
        <v>11932.52</v>
      </c>
      <c r="N269" t="s">
        <v>27</v>
      </c>
      <c r="O269">
        <v>0</v>
      </c>
      <c r="P269">
        <v>2</v>
      </c>
      <c r="Q269" t="s">
        <v>27</v>
      </c>
      <c r="R269" t="s">
        <v>27</v>
      </c>
      <c r="U269" t="s">
        <v>29</v>
      </c>
      <c r="V269" t="s">
        <v>30</v>
      </c>
      <c r="W269" t="s">
        <v>28</v>
      </c>
      <c r="X269" t="s">
        <v>28</v>
      </c>
      <c r="Z269">
        <f>1+(Working!AA269)+IF(Working!Q269="Y",Weights!$D$10,Weights!$C$10)+IF(Working!R269="Y",Weights!$D$11,Weights!$C$11)+IF(Working!J269="Y",Weights!$D$3,Weights!$C$3)+IF(Working!W269="Y",Weights!$D$13,Weights!$C$13)+IF(Working!X269 = "Y", Weights!$D$14, Weights!$C$14) + IF(Working!V269="Y",Weights!$D$12,Weights!$C$12)</f>
        <v>2.1241849369033101</v>
      </c>
      <c r="AA269" cm="1">
        <f t="array" ref="AA269">ABS(( 1 - (1/(1 +(((((IF(Working!N269 = "Y",(_xlfn.IFS(Working!O269 = 0, Weights!$C$8,Working!O269 = 1, Weights!$D$8,Working!O269 = 2, Weights!$E$8,Working!O269 = 3, Weights!$F$8,Working!O269 = 4, Weights!$G$8)), 1))*(Working!L269)) + ((IF(Working!N269 = "Y",(_xlfn.IFS(Working!P269 = 0, Weights!$C$9,Working!P269 = 1, Weights!$D$9,Working!P269 = 2, Weights!$E$9,Working!P269 = 3, Weights!$F$9,Working!P269 = 4, Weights!$G$9)), 1))*(Working!M269))) - (Working!AB269)) / ((((IF(Working!N269 = "Y",(_xlfn.IFS(Working!O269 = 0, Weights!$C$8,Working!O269 = 1, Weights!$D$8,Working!O269 = 2, Weights!$E$8,Working!O269 = 3, Weights!$F$8,Working!O269 = 4, Weights!$G$8)), 1))*(Working!L269)) + ((IF(Working!N269 = "Y",(_xlfn.IFS(Working!P269 = 0, Weights!$C$9,Working!P269 = 1, Weights!$D$9,Working!P269 = 2, Weights!$E$9,Working!P269 = 3, Weights!$F$9,Working!P269 = 4, Weights!$G$9)), 1))*(Working!M269)))))))))</f>
        <v>0.92418493690330994</v>
      </c>
      <c r="AB269">
        <f>((Weights!$B$18)*(Working!G269) + (Weights!$B$19)*(Working!H269) + (Weights!$B$20)*(Working!K269))</f>
        <v>18119.471999999998</v>
      </c>
    </row>
    <row r="270" spans="4:28" x14ac:dyDescent="0.2">
      <c r="D270">
        <f>ROUND((Working!Z270*Working!AB270), 2)</f>
        <v>38942.42</v>
      </c>
      <c r="G270">
        <v>6845.45</v>
      </c>
      <c r="H270">
        <v>1894.06</v>
      </c>
      <c r="I270" t="s">
        <v>27</v>
      </c>
      <c r="J270" t="s">
        <v>28</v>
      </c>
      <c r="K270">
        <v>4128.0600000000004</v>
      </c>
      <c r="L270">
        <v>17388.46</v>
      </c>
      <c r="M270">
        <v>11615.65</v>
      </c>
      <c r="N270" t="s">
        <v>27</v>
      </c>
      <c r="O270">
        <v>1</v>
      </c>
      <c r="P270">
        <v>4</v>
      </c>
      <c r="Q270" t="s">
        <v>27</v>
      </c>
      <c r="R270" t="s">
        <v>27</v>
      </c>
      <c r="U270" t="s">
        <v>29</v>
      </c>
      <c r="V270" t="s">
        <v>30</v>
      </c>
      <c r="W270" t="s">
        <v>28</v>
      </c>
      <c r="X270" t="s">
        <v>28</v>
      </c>
      <c r="Z270">
        <f>1+(Working!AA270)+IF(Working!Q270="Y",Weights!$D$10,Weights!$C$10)+IF(Working!R270="Y",Weights!$D$11,Weights!$C$11)+IF(Working!J270="Y",Weights!$D$3,Weights!$C$3)+IF(Working!W270="Y",Weights!$D$13,Weights!$C$13)+IF(Working!X270 = "Y", Weights!$D$14, Weights!$C$14) + IF(Working!V270="Y",Weights!$D$12,Weights!$C$12)</f>
        <v>2.0787989191084546</v>
      </c>
      <c r="AA270" cm="1">
        <f t="array" ref="AA270">ABS(( 1 - (1/(1 +(((((IF(Working!N270 = "Y",(_xlfn.IFS(Working!O270 = 0, Weights!$C$8,Working!O270 = 1, Weights!$D$8,Working!O270 = 2, Weights!$E$8,Working!O270 = 3, Weights!$F$8,Working!O270 = 4, Weights!$G$8)), 1))*(Working!L270)) + ((IF(Working!N270 = "Y",(_xlfn.IFS(Working!P270 = 0, Weights!$C$9,Working!P270 = 1, Weights!$D$9,Working!P270 = 2, Weights!$E$9,Working!P270 = 3, Weights!$F$9,Working!P270 = 4, Weights!$G$9)), 1))*(Working!M270))) - (Working!AB270)) / ((((IF(Working!N270 = "Y",(_xlfn.IFS(Working!O270 = 0, Weights!$C$8,Working!O270 = 1, Weights!$D$8,Working!O270 = 2, Weights!$E$8,Working!O270 = 3, Weights!$F$8,Working!O270 = 4, Weights!$G$8)), 1))*(Working!L270)) + ((IF(Working!N270 = "Y",(_xlfn.IFS(Working!P270 = 0, Weights!$C$9,Working!P270 = 1, Weights!$D$9,Working!P270 = 2, Weights!$E$9,Working!P270 = 3, Weights!$F$9,Working!P270 = 4, Weights!$G$9)), 1))*(Working!M270)))))))))</f>
        <v>0.87879891910845442</v>
      </c>
      <c r="AB270">
        <f>((Weights!$B$18)*(Working!G270) + (Weights!$B$19)*(Working!H270) + (Weights!$B$20)*(Working!K270))</f>
        <v>18733.136999999999</v>
      </c>
    </row>
    <row r="271" spans="4:28" x14ac:dyDescent="0.2">
      <c r="D271">
        <f>ROUND((Working!Z271*Working!AB271), 2)</f>
        <v>116109.47</v>
      </c>
      <c r="G271">
        <v>8276.25</v>
      </c>
      <c r="H271">
        <v>2199.4</v>
      </c>
      <c r="I271" t="s">
        <v>27</v>
      </c>
      <c r="J271" t="s">
        <v>28</v>
      </c>
      <c r="K271">
        <v>1797.04</v>
      </c>
      <c r="L271">
        <v>10628.78</v>
      </c>
      <c r="M271">
        <v>15808.57</v>
      </c>
      <c r="N271" t="s">
        <v>27</v>
      </c>
      <c r="O271">
        <v>0</v>
      </c>
      <c r="P271">
        <v>2</v>
      </c>
      <c r="Q271" t="s">
        <v>27</v>
      </c>
      <c r="R271" t="s">
        <v>27</v>
      </c>
      <c r="U271" t="s">
        <v>29</v>
      </c>
      <c r="V271" t="s">
        <v>30</v>
      </c>
      <c r="W271" t="s">
        <v>28</v>
      </c>
      <c r="X271" t="s">
        <v>28</v>
      </c>
      <c r="Z271">
        <f>1+(Working!AA271)+IF(Working!Q271="Y",Weights!$D$10,Weights!$C$10)+IF(Working!R271="Y",Weights!$D$11,Weights!$C$11)+IF(Working!J271="Y",Weights!$D$3,Weights!$C$3)+IF(Working!W271="Y",Weights!$D$13,Weights!$C$13)+IF(Working!X271 = "Y", Weights!$D$14, Weights!$C$14) + IF(Working!V271="Y",Weights!$D$12,Weights!$C$12)</f>
        <v>6.5416677350631343</v>
      </c>
      <c r="AA271" cm="1">
        <f t="array" ref="AA271">ABS(( 1 - (1/(1 +(((((IF(Working!N271 = "Y",(_xlfn.IFS(Working!O271 = 0, Weights!$C$8,Working!O271 = 1, Weights!$D$8,Working!O271 = 2, Weights!$E$8,Working!O271 = 3, Weights!$F$8,Working!O271 = 4, Weights!$G$8)), 1))*(Working!L271)) + ((IF(Working!N271 = "Y",(_xlfn.IFS(Working!P271 = 0, Weights!$C$9,Working!P271 = 1, Weights!$D$9,Working!P271 = 2, Weights!$E$9,Working!P271 = 3, Weights!$F$9,Working!P271 = 4, Weights!$G$9)), 1))*(Working!M271))) - (Working!AB271)) / ((((IF(Working!N271 = "Y",(_xlfn.IFS(Working!O271 = 0, Weights!$C$8,Working!O271 = 1, Weights!$D$8,Working!O271 = 2, Weights!$E$8,Working!O271 = 3, Weights!$F$8,Working!O271 = 4, Weights!$G$8)), 1))*(Working!L271)) + ((IF(Working!N271 = "Y",(_xlfn.IFS(Working!P271 = 0, Weights!$C$9,Working!P271 = 1, Weights!$D$9,Working!P271 = 2, Weights!$E$9,Working!P271 = 3, Weights!$F$9,Working!P271 = 4, Weights!$G$9)), 1))*(Working!M271)))))))))</f>
        <v>5.3416677350631341</v>
      </c>
      <c r="AB271">
        <f>((Weights!$B$18)*(Working!G271) + (Weights!$B$19)*(Working!H271) + (Weights!$B$20)*(Working!K271))</f>
        <v>17749.215</v>
      </c>
    </row>
    <row r="272" spans="4:28" x14ac:dyDescent="0.2">
      <c r="D272">
        <f>ROUND((Working!Z272*Working!AB272), 2)</f>
        <v>45706.7</v>
      </c>
      <c r="G272">
        <v>8721.1200000000008</v>
      </c>
      <c r="H272">
        <v>2119.7800000000002</v>
      </c>
      <c r="I272" t="s">
        <v>27</v>
      </c>
      <c r="J272" t="s">
        <v>28</v>
      </c>
      <c r="K272">
        <v>3289.28</v>
      </c>
      <c r="L272">
        <v>14322.52</v>
      </c>
      <c r="M272">
        <v>16868.7</v>
      </c>
      <c r="N272" t="s">
        <v>27</v>
      </c>
      <c r="O272">
        <v>0</v>
      </c>
      <c r="P272">
        <v>3</v>
      </c>
      <c r="Q272" t="s">
        <v>27</v>
      </c>
      <c r="R272" t="s">
        <v>27</v>
      </c>
      <c r="U272" t="s">
        <v>29</v>
      </c>
      <c r="V272" t="s">
        <v>30</v>
      </c>
      <c r="W272" t="s">
        <v>28</v>
      </c>
      <c r="X272" t="s">
        <v>28</v>
      </c>
      <c r="Z272">
        <f>1+(Working!AA272)+IF(Working!Q272="Y",Weights!$D$10,Weights!$C$10)+IF(Working!R272="Y",Weights!$D$11,Weights!$C$11)+IF(Working!J272="Y",Weights!$D$3,Weights!$C$3)+IF(Working!W272="Y",Weights!$D$13,Weights!$C$13)+IF(Working!X272 = "Y", Weights!$D$14, Weights!$C$14) + IF(Working!V272="Y",Weights!$D$12,Weights!$C$12)</f>
        <v>2.2231601912487187</v>
      </c>
      <c r="AA272" cm="1">
        <f t="array" ref="AA272">ABS(( 1 - (1/(1 +(((((IF(Working!N272 = "Y",(_xlfn.IFS(Working!O272 = 0, Weights!$C$8,Working!O272 = 1, Weights!$D$8,Working!O272 = 2, Weights!$E$8,Working!O272 = 3, Weights!$F$8,Working!O272 = 4, Weights!$G$8)), 1))*(Working!L272)) + ((IF(Working!N272 = "Y",(_xlfn.IFS(Working!P272 = 0, Weights!$C$9,Working!P272 = 1, Weights!$D$9,Working!P272 = 2, Weights!$E$9,Working!P272 = 3, Weights!$F$9,Working!P272 = 4, Weights!$G$9)), 1))*(Working!M272))) - (Working!AB272)) / ((((IF(Working!N272 = "Y",(_xlfn.IFS(Working!O272 = 0, Weights!$C$8,Working!O272 = 1, Weights!$D$8,Working!O272 = 2, Weights!$E$8,Working!O272 = 3, Weights!$F$8,Working!O272 = 4, Weights!$G$8)), 1))*(Working!L272)) + ((IF(Working!N272 = "Y",(_xlfn.IFS(Working!P272 = 0, Weights!$C$9,Working!P272 = 1, Weights!$D$9,Working!P272 = 2, Weights!$E$9,Working!P272 = 3, Weights!$F$9,Working!P272 = 4, Weights!$G$9)), 1))*(Working!M272)))))))))</f>
        <v>1.0231601912487185</v>
      </c>
      <c r="AB272">
        <f>((Weights!$B$18)*(Working!G272) + (Weights!$B$19)*(Working!H272) + (Weights!$B$20)*(Working!K272))</f>
        <v>20559.336000000003</v>
      </c>
    </row>
    <row r="273" spans="4:28" x14ac:dyDescent="0.2">
      <c r="D273">
        <f>ROUND((Working!Z273*Working!AB273), 2)</f>
        <v>16570.740000000002</v>
      </c>
      <c r="G273">
        <v>4291.51</v>
      </c>
      <c r="H273">
        <v>2261.0700000000002</v>
      </c>
      <c r="I273" t="s">
        <v>27</v>
      </c>
      <c r="J273" t="s">
        <v>28</v>
      </c>
      <c r="K273">
        <v>3052.59</v>
      </c>
      <c r="L273">
        <v>20593.78</v>
      </c>
      <c r="M273">
        <v>17992.689999999999</v>
      </c>
      <c r="N273" t="s">
        <v>27</v>
      </c>
      <c r="O273">
        <v>1</v>
      </c>
      <c r="P273">
        <v>3</v>
      </c>
      <c r="Q273" t="s">
        <v>27</v>
      </c>
      <c r="R273" t="s">
        <v>27</v>
      </c>
      <c r="U273" t="s">
        <v>29</v>
      </c>
      <c r="V273" t="s">
        <v>30</v>
      </c>
      <c r="W273" t="s">
        <v>28</v>
      </c>
      <c r="X273" t="s">
        <v>28</v>
      </c>
      <c r="Z273">
        <f>1+(Working!AA273)+IF(Working!Q273="Y",Weights!$D$10,Weights!$C$10)+IF(Working!R273="Y",Weights!$D$11,Weights!$C$11)+IF(Working!J273="Y",Weights!$D$3,Weights!$C$3)+IF(Working!W273="Y",Weights!$D$13,Weights!$C$13)+IF(Working!X273 = "Y", Weights!$D$14, Weights!$C$14) + IF(Working!V273="Y",Weights!$D$12,Weights!$C$12)</f>
        <v>1.2069502682331645</v>
      </c>
      <c r="AA273" cm="1">
        <f t="array" ref="AA273">ABS(( 1 - (1/(1 +(((((IF(Working!N273 = "Y",(_xlfn.IFS(Working!O273 = 0, Weights!$C$8,Working!O273 = 1, Weights!$D$8,Working!O273 = 2, Weights!$E$8,Working!O273 = 3, Weights!$F$8,Working!O273 = 4, Weights!$G$8)), 1))*(Working!L273)) + ((IF(Working!N273 = "Y",(_xlfn.IFS(Working!P273 = 0, Weights!$C$9,Working!P273 = 1, Weights!$D$9,Working!P273 = 2, Weights!$E$9,Working!P273 = 3, Weights!$F$9,Working!P273 = 4, Weights!$G$9)), 1))*(Working!M273))) - (Working!AB273)) / ((((IF(Working!N273 = "Y",(_xlfn.IFS(Working!O273 = 0, Weights!$C$8,Working!O273 = 1, Weights!$D$8,Working!O273 = 2, Weights!$E$8,Working!O273 = 3, Weights!$F$8,Working!O273 = 4, Weights!$G$8)), 1))*(Working!L273)) + ((IF(Working!N273 = "Y",(_xlfn.IFS(Working!P273 = 0, Weights!$C$9,Working!P273 = 1, Weights!$D$9,Working!P273 = 2, Weights!$E$9,Working!P273 = 3, Weights!$F$9,Working!P273 = 4, Weights!$G$9)), 1))*(Working!M273)))))))))</f>
        <v>6.9502682331645804E-3</v>
      </c>
      <c r="AB273">
        <f>((Weights!$B$18)*(Working!G273) + (Weights!$B$19)*(Working!H273) + (Weights!$B$20)*(Working!K273))</f>
        <v>13729.434000000001</v>
      </c>
    </row>
    <row r="274" spans="4:28" x14ac:dyDescent="0.2">
      <c r="D274">
        <f>ROUND((Working!Z274*Working!AB274), 2)</f>
        <v>16012.76</v>
      </c>
      <c r="G274">
        <v>1966.76</v>
      </c>
      <c r="H274">
        <v>1767.69</v>
      </c>
      <c r="I274" t="s">
        <v>27</v>
      </c>
      <c r="J274" t="s">
        <v>28</v>
      </c>
      <c r="K274">
        <v>3410.12</v>
      </c>
      <c r="L274">
        <v>27139.06</v>
      </c>
      <c r="M274">
        <v>28251.38</v>
      </c>
      <c r="N274" t="s">
        <v>27</v>
      </c>
      <c r="O274">
        <v>1</v>
      </c>
      <c r="P274">
        <v>4</v>
      </c>
      <c r="Q274" t="s">
        <v>27</v>
      </c>
      <c r="R274" t="s">
        <v>27</v>
      </c>
      <c r="U274" t="s">
        <v>29</v>
      </c>
      <c r="V274" t="s">
        <v>30</v>
      </c>
      <c r="W274" t="s">
        <v>28</v>
      </c>
      <c r="X274" t="s">
        <v>28</v>
      </c>
      <c r="Z274">
        <f>1+(Working!AA274)+IF(Working!Q274="Y",Weights!$D$10,Weights!$C$10)+IF(Working!R274="Y",Weights!$D$11,Weights!$C$11)+IF(Working!J274="Y",Weights!$D$3,Weights!$C$3)+IF(Working!W274="Y",Weights!$D$13,Weights!$C$13)+IF(Working!X274 = "Y", Weights!$D$14, Weights!$C$14) + IF(Working!V274="Y",Weights!$D$12,Weights!$C$12)</f>
        <v>1.5719513335652986</v>
      </c>
      <c r="AA274" cm="1">
        <f t="array" ref="AA274">ABS(( 1 - (1/(1 +(((((IF(Working!N274 = "Y",(_xlfn.IFS(Working!O274 = 0, Weights!$C$8,Working!O274 = 1, Weights!$D$8,Working!O274 = 2, Weights!$E$8,Working!O274 = 3, Weights!$F$8,Working!O274 = 4, Weights!$G$8)), 1))*(Working!L274)) + ((IF(Working!N274 = "Y",(_xlfn.IFS(Working!P274 = 0, Weights!$C$9,Working!P274 = 1, Weights!$D$9,Working!P274 = 2, Weights!$E$9,Working!P274 = 3, Weights!$F$9,Working!P274 = 4, Weights!$G$9)), 1))*(Working!M274))) - (Working!AB274)) / ((((IF(Working!N274 = "Y",(_xlfn.IFS(Working!O274 = 0, Weights!$C$8,Working!O274 = 1, Weights!$D$8,Working!O274 = 2, Weights!$E$8,Working!O274 = 3, Weights!$F$8,Working!O274 = 4, Weights!$G$8)), 1))*(Working!L274)) + ((IF(Working!N274 = "Y",(_xlfn.IFS(Working!P274 = 0, Weights!$C$9,Working!P274 = 1, Weights!$D$9,Working!P274 = 2, Weights!$E$9,Working!P274 = 3, Weights!$F$9,Working!P274 = 4, Weights!$G$9)), 1))*(Working!M274)))))))))</f>
        <v>0.37195133356529853</v>
      </c>
      <c r="AB274">
        <f>((Weights!$B$18)*(Working!G274) + (Weights!$B$19)*(Working!H274) + (Weights!$B$20)*(Working!K274))</f>
        <v>10186.548000000001</v>
      </c>
    </row>
    <row r="275" spans="4:28" x14ac:dyDescent="0.2">
      <c r="D275">
        <f>ROUND((Working!Z275*Working!AB275), 2)</f>
        <v>8220.7199999999993</v>
      </c>
      <c r="G275">
        <v>813.98</v>
      </c>
      <c r="H275">
        <v>1608.78</v>
      </c>
      <c r="I275" t="s">
        <v>27</v>
      </c>
      <c r="J275" t="s">
        <v>28</v>
      </c>
      <c r="K275">
        <v>1344.6</v>
      </c>
      <c r="L275">
        <v>20390.580000000002</v>
      </c>
      <c r="M275">
        <v>21575.33</v>
      </c>
      <c r="N275" t="s">
        <v>27</v>
      </c>
      <c r="O275">
        <v>0</v>
      </c>
      <c r="P275">
        <v>2</v>
      </c>
      <c r="Q275" t="s">
        <v>27</v>
      </c>
      <c r="R275" t="s">
        <v>27</v>
      </c>
      <c r="U275" t="s">
        <v>29</v>
      </c>
      <c r="V275" t="s">
        <v>30</v>
      </c>
      <c r="W275" t="s">
        <v>28</v>
      </c>
      <c r="X275" t="s">
        <v>28</v>
      </c>
      <c r="Z275">
        <f>1+(Working!AA275)+IF(Working!Q275="Y",Weights!$D$10,Weights!$C$10)+IF(Working!R275="Y",Weights!$D$11,Weights!$C$11)+IF(Working!J275="Y",Weights!$D$3,Weights!$C$3)+IF(Working!W275="Y",Weights!$D$13,Weights!$C$13)+IF(Working!X275 = "Y", Weights!$D$14, Weights!$C$14) + IF(Working!V275="Y",Weights!$D$12,Weights!$C$12)</f>
        <v>1.5905710758711409</v>
      </c>
      <c r="AA275" cm="1">
        <f t="array" ref="AA275">ABS(( 1 - (1/(1 +(((((IF(Working!N275 = "Y",(_xlfn.IFS(Working!O275 = 0, Weights!$C$8,Working!O275 = 1, Weights!$D$8,Working!O275 = 2, Weights!$E$8,Working!O275 = 3, Weights!$F$8,Working!O275 = 4, Weights!$G$8)), 1))*(Working!L275)) + ((IF(Working!N275 = "Y",(_xlfn.IFS(Working!P275 = 0, Weights!$C$9,Working!P275 = 1, Weights!$D$9,Working!P275 = 2, Weights!$E$9,Working!P275 = 3, Weights!$F$9,Working!P275 = 4, Weights!$G$9)), 1))*(Working!M275))) - (Working!AB275)) / ((((IF(Working!N275 = "Y",(_xlfn.IFS(Working!O275 = 0, Weights!$C$8,Working!O275 = 1, Weights!$D$8,Working!O275 = 2, Weights!$E$8,Working!O275 = 3, Weights!$F$8,Working!O275 = 4, Weights!$G$8)), 1))*(Working!L275)) + ((IF(Working!N275 = "Y",(_xlfn.IFS(Working!P275 = 0, Weights!$C$9,Working!P275 = 1, Weights!$D$9,Working!P275 = 2, Weights!$E$9,Working!P275 = 3, Weights!$F$9,Working!P275 = 4, Weights!$G$9)), 1))*(Working!M275)))))))))</f>
        <v>0.39057107587114082</v>
      </c>
      <c r="AB275">
        <f>((Weights!$B$18)*(Working!G275) + (Weights!$B$19)*(Working!H275) + (Weights!$B$20)*(Working!K275))</f>
        <v>5168.4059999999999</v>
      </c>
    </row>
    <row r="276" spans="4:28" x14ac:dyDescent="0.2">
      <c r="D276">
        <f>ROUND((Working!Z276*Working!AB276), 2)</f>
        <v>8955.34</v>
      </c>
      <c r="G276">
        <v>1792.42</v>
      </c>
      <c r="H276">
        <v>563.96</v>
      </c>
      <c r="I276" t="s">
        <v>27</v>
      </c>
      <c r="J276" t="s">
        <v>28</v>
      </c>
      <c r="K276">
        <v>1466.55</v>
      </c>
      <c r="L276">
        <v>23412.7</v>
      </c>
      <c r="M276">
        <v>13506.72</v>
      </c>
      <c r="N276" t="s">
        <v>27</v>
      </c>
      <c r="O276">
        <v>0</v>
      </c>
      <c r="P276">
        <v>3</v>
      </c>
      <c r="Q276" t="s">
        <v>27</v>
      </c>
      <c r="R276" t="s">
        <v>27</v>
      </c>
      <c r="U276" t="s">
        <v>29</v>
      </c>
      <c r="V276" t="s">
        <v>30</v>
      </c>
      <c r="W276" t="s">
        <v>28</v>
      </c>
      <c r="X276" t="s">
        <v>28</v>
      </c>
      <c r="Z276">
        <f>1+(Working!AA276)+IF(Working!Q276="Y",Weights!$D$10,Weights!$C$10)+IF(Working!R276="Y",Weights!$D$11,Weights!$C$11)+IF(Working!J276="Y",Weights!$D$3,Weights!$C$3)+IF(Working!W276="Y",Weights!$D$13,Weights!$C$13)+IF(Working!X276 = "Y", Weights!$D$14, Weights!$C$14) + IF(Working!V276="Y",Weights!$D$12,Weights!$C$12)</f>
        <v>1.6091663643071854</v>
      </c>
      <c r="AA276" cm="1">
        <f t="array" ref="AA276">ABS(( 1 - (1/(1 +(((((IF(Working!N276 = "Y",(_xlfn.IFS(Working!O276 = 0, Weights!$C$8,Working!O276 = 1, Weights!$D$8,Working!O276 = 2, Weights!$E$8,Working!O276 = 3, Weights!$F$8,Working!O276 = 4, Weights!$G$8)), 1))*(Working!L276)) + ((IF(Working!N276 = "Y",(_xlfn.IFS(Working!P276 = 0, Weights!$C$9,Working!P276 = 1, Weights!$D$9,Working!P276 = 2, Weights!$E$9,Working!P276 = 3, Weights!$F$9,Working!P276 = 4, Weights!$G$9)), 1))*(Working!M276))) - (Working!AB276)) / ((((IF(Working!N276 = "Y",(_xlfn.IFS(Working!O276 = 0, Weights!$C$8,Working!O276 = 1, Weights!$D$8,Working!O276 = 2, Weights!$E$8,Working!O276 = 3, Weights!$F$8,Working!O276 = 4, Weights!$G$8)), 1))*(Working!L276)) + ((IF(Working!N276 = "Y",(_xlfn.IFS(Working!P276 = 0, Weights!$C$9,Working!P276 = 1, Weights!$D$9,Working!P276 = 2, Weights!$E$9,Working!P276 = 3, Weights!$F$9,Working!P276 = 4, Weights!$G$9)), 1))*(Working!M276)))))))))</f>
        <v>0.40916636430718545</v>
      </c>
      <c r="AB276">
        <f>((Weights!$B$18)*(Working!G276) + (Weights!$B$19)*(Working!H276) + (Weights!$B$20)*(Working!K276))</f>
        <v>5565.2070000000003</v>
      </c>
    </row>
    <row r="277" spans="4:28" x14ac:dyDescent="0.2">
      <c r="D277">
        <f>ROUND((Working!Z277*Working!AB277), 2)</f>
        <v>15819.07</v>
      </c>
      <c r="G277">
        <v>5373.93</v>
      </c>
      <c r="H277">
        <v>756.54</v>
      </c>
      <c r="I277" t="s">
        <v>27</v>
      </c>
      <c r="J277" t="s">
        <v>28</v>
      </c>
      <c r="K277">
        <v>2501.21</v>
      </c>
      <c r="L277">
        <v>25601.11</v>
      </c>
      <c r="M277">
        <v>10291.530000000001</v>
      </c>
      <c r="N277" t="s">
        <v>27</v>
      </c>
      <c r="O277">
        <v>1</v>
      </c>
      <c r="P277">
        <v>3</v>
      </c>
      <c r="Q277" t="s">
        <v>27</v>
      </c>
      <c r="R277" t="s">
        <v>27</v>
      </c>
      <c r="U277" t="s">
        <v>29</v>
      </c>
      <c r="V277" t="s">
        <v>30</v>
      </c>
      <c r="W277" t="s">
        <v>28</v>
      </c>
      <c r="X277" t="s">
        <v>28</v>
      </c>
      <c r="Z277">
        <f>1+(Working!AA277)+IF(Working!Q277="Y",Weights!$D$10,Weights!$C$10)+IF(Working!R277="Y",Weights!$D$11,Weights!$C$11)+IF(Working!J277="Y",Weights!$D$3,Weights!$C$3)+IF(Working!W277="Y",Weights!$D$13,Weights!$C$13)+IF(Working!X277 = "Y", Weights!$D$14, Weights!$C$14) + IF(Working!V277="Y",Weights!$D$12,Weights!$C$12)</f>
        <v>1.2435833650036223</v>
      </c>
      <c r="AA277" cm="1">
        <f t="array" ref="AA277">ABS(( 1 - (1/(1 +(((((IF(Working!N277 = "Y",(_xlfn.IFS(Working!O277 = 0, Weights!$C$8,Working!O277 = 1, Weights!$D$8,Working!O277 = 2, Weights!$E$8,Working!O277 = 3, Weights!$F$8,Working!O277 = 4, Weights!$G$8)), 1))*(Working!L277)) + ((IF(Working!N277 = "Y",(_xlfn.IFS(Working!P277 = 0, Weights!$C$9,Working!P277 = 1, Weights!$D$9,Working!P277 = 2, Weights!$E$9,Working!P277 = 3, Weights!$F$9,Working!P277 = 4, Weights!$G$9)), 1))*(Working!M277))) - (Working!AB277)) / ((((IF(Working!N277 = "Y",(_xlfn.IFS(Working!O277 = 0, Weights!$C$8,Working!O277 = 1, Weights!$D$8,Working!O277 = 2, Weights!$E$8,Working!O277 = 3, Weights!$F$8,Working!O277 = 4, Weights!$G$8)), 1))*(Working!L277)) + ((IF(Working!N277 = "Y",(_xlfn.IFS(Working!P277 = 0, Weights!$C$9,Working!P277 = 1, Weights!$D$9,Working!P277 = 2, Weights!$E$9,Working!P277 = 3, Weights!$F$9,Working!P277 = 4, Weights!$G$9)), 1))*(Working!M277)))))))))</f>
        <v>4.3583365003622476E-2</v>
      </c>
      <c r="AB277">
        <f>((Weights!$B$18)*(Working!G277) + (Weights!$B$19)*(Working!H277) + (Weights!$B$20)*(Working!K277))</f>
        <v>12720.558000000001</v>
      </c>
    </row>
    <row r="278" spans="4:28" x14ac:dyDescent="0.2">
      <c r="D278">
        <f>ROUND((Working!Z278*Working!AB278), 2)</f>
        <v>16690.63</v>
      </c>
      <c r="G278">
        <v>4331.1499999999996</v>
      </c>
      <c r="H278">
        <v>1675.93</v>
      </c>
      <c r="I278" t="s">
        <v>27</v>
      </c>
      <c r="J278" t="s">
        <v>28</v>
      </c>
      <c r="K278">
        <v>2293.02</v>
      </c>
      <c r="L278">
        <v>22506.09</v>
      </c>
      <c r="M278">
        <v>23280.01</v>
      </c>
      <c r="N278" t="s">
        <v>27</v>
      </c>
      <c r="O278">
        <v>0</v>
      </c>
      <c r="P278">
        <v>2</v>
      </c>
      <c r="Q278" t="s">
        <v>27</v>
      </c>
      <c r="R278" t="s">
        <v>27</v>
      </c>
      <c r="U278" t="s">
        <v>29</v>
      </c>
      <c r="V278" t="s">
        <v>30</v>
      </c>
      <c r="W278" t="s">
        <v>28</v>
      </c>
      <c r="X278" t="s">
        <v>28</v>
      </c>
      <c r="Z278">
        <f>1+(Working!AA278)+IF(Working!Q278="Y",Weights!$D$10,Weights!$C$10)+IF(Working!R278="Y",Weights!$D$11,Weights!$C$11)+IF(Working!J278="Y",Weights!$D$3,Weights!$C$3)+IF(Working!W278="Y",Weights!$D$13,Weights!$C$13)+IF(Working!X278 = "Y", Weights!$D$14, Weights!$C$14) + IF(Working!V278="Y",Weights!$D$12,Weights!$C$12)</f>
        <v>1.3970123766359797</v>
      </c>
      <c r="AA278" cm="1">
        <f t="array" ref="AA278">ABS(( 1 - (1/(1 +(((((IF(Working!N278 = "Y",(_xlfn.IFS(Working!O278 = 0, Weights!$C$8,Working!O278 = 1, Weights!$D$8,Working!O278 = 2, Weights!$E$8,Working!O278 = 3, Weights!$F$8,Working!O278 = 4, Weights!$G$8)), 1))*(Working!L278)) + ((IF(Working!N278 = "Y",(_xlfn.IFS(Working!P278 = 0, Weights!$C$9,Working!P278 = 1, Weights!$D$9,Working!P278 = 2, Weights!$E$9,Working!P278 = 3, Weights!$F$9,Working!P278 = 4, Weights!$G$9)), 1))*(Working!M278))) - (Working!AB278)) / ((((IF(Working!N278 = "Y",(_xlfn.IFS(Working!O278 = 0, Weights!$C$8,Working!O278 = 1, Weights!$D$8,Working!O278 = 2, Weights!$E$8,Working!O278 = 3, Weights!$F$8,Working!O278 = 4, Weights!$G$8)), 1))*(Working!L278)) + ((IF(Working!N278 = "Y",(_xlfn.IFS(Working!P278 = 0, Weights!$C$9,Working!P278 = 1, Weights!$D$9,Working!P278 = 2, Weights!$E$9,Working!P278 = 3, Weights!$F$9,Working!P278 = 4, Weights!$G$9)), 1))*(Working!M278)))))))))</f>
        <v>0.1970123766359797</v>
      </c>
      <c r="AB278">
        <f>((Weights!$B$18)*(Working!G278) + (Weights!$B$19)*(Working!H278) + (Weights!$B$20)*(Working!K278))</f>
        <v>11947.370999999999</v>
      </c>
    </row>
    <row r="279" spans="4:28" x14ac:dyDescent="0.2">
      <c r="D279">
        <f>ROUND((Working!Z279*Working!AB279), 2)</f>
        <v>11460.96</v>
      </c>
      <c r="G279">
        <v>3379.32</v>
      </c>
      <c r="H279">
        <v>1062.6500000000001</v>
      </c>
      <c r="I279" t="s">
        <v>27</v>
      </c>
      <c r="J279" t="s">
        <v>28</v>
      </c>
      <c r="K279">
        <v>1210</v>
      </c>
      <c r="L279">
        <v>10010.129999999999</v>
      </c>
      <c r="M279">
        <v>16601.34</v>
      </c>
      <c r="N279" t="s">
        <v>27</v>
      </c>
      <c r="O279">
        <v>0</v>
      </c>
      <c r="P279">
        <v>3</v>
      </c>
      <c r="Q279" t="s">
        <v>27</v>
      </c>
      <c r="R279" t="s">
        <v>27</v>
      </c>
      <c r="U279" t="s">
        <v>29</v>
      </c>
      <c r="V279" t="s">
        <v>30</v>
      </c>
      <c r="W279" t="s">
        <v>28</v>
      </c>
      <c r="X279" t="s">
        <v>28</v>
      </c>
      <c r="Z279">
        <f>1+(Working!AA279)+IF(Working!Q279="Y",Weights!$D$10,Weights!$C$10)+IF(Working!R279="Y",Weights!$D$11,Weights!$C$11)+IF(Working!J279="Y",Weights!$D$3,Weights!$C$3)+IF(Working!W279="Y",Weights!$D$13,Weights!$C$13)+IF(Working!X279 = "Y", Weights!$D$14, Weights!$C$14) + IF(Working!V279="Y",Weights!$D$12,Weights!$C$12)</f>
        <v>1.4046735872822829</v>
      </c>
      <c r="AA279" cm="1">
        <f t="array" ref="AA279">ABS(( 1 - (1/(1 +(((((IF(Working!N279 = "Y",(_xlfn.IFS(Working!O279 = 0, Weights!$C$8,Working!O279 = 1, Weights!$D$8,Working!O279 = 2, Weights!$E$8,Working!O279 = 3, Weights!$F$8,Working!O279 = 4, Weights!$G$8)), 1))*(Working!L279)) + ((IF(Working!N279 = "Y",(_xlfn.IFS(Working!P279 = 0, Weights!$C$9,Working!P279 = 1, Weights!$D$9,Working!P279 = 2, Weights!$E$9,Working!P279 = 3, Weights!$F$9,Working!P279 = 4, Weights!$G$9)), 1))*(Working!M279))) - (Working!AB279)) / ((((IF(Working!N279 = "Y",(_xlfn.IFS(Working!O279 = 0, Weights!$C$8,Working!O279 = 1, Weights!$D$8,Working!O279 = 2, Weights!$E$8,Working!O279 = 3, Weights!$F$8,Working!O279 = 4, Weights!$G$8)), 1))*(Working!L279)) + ((IF(Working!N279 = "Y",(_xlfn.IFS(Working!P279 = 0, Weights!$C$9,Working!P279 = 1, Weights!$D$9,Working!P279 = 2, Weights!$E$9,Working!P279 = 3, Weights!$F$9,Working!P279 = 4, Weights!$G$9)), 1))*(Working!M279)))))))))</f>
        <v>0.20467358728228291</v>
      </c>
      <c r="AB279">
        <f>((Weights!$B$18)*(Working!G279) + (Weights!$B$19)*(Working!H279) + (Weights!$B$20)*(Working!K279))</f>
        <v>8159.1600000000008</v>
      </c>
    </row>
    <row r="280" spans="4:28" x14ac:dyDescent="0.2">
      <c r="D280">
        <f>ROUND((Working!Z280*Working!AB280), 2)</f>
        <v>14930.66</v>
      </c>
      <c r="G280">
        <v>1725.83</v>
      </c>
      <c r="H280">
        <v>910.42</v>
      </c>
      <c r="I280" t="s">
        <v>27</v>
      </c>
      <c r="J280" t="s">
        <v>28</v>
      </c>
      <c r="K280">
        <v>4460.3900000000003</v>
      </c>
      <c r="L280">
        <v>20441.23</v>
      </c>
      <c r="M280">
        <v>13929.42</v>
      </c>
      <c r="N280" t="s">
        <v>27</v>
      </c>
      <c r="O280">
        <v>1</v>
      </c>
      <c r="P280">
        <v>4</v>
      </c>
      <c r="Q280" t="s">
        <v>27</v>
      </c>
      <c r="R280" t="s">
        <v>27</v>
      </c>
      <c r="U280" t="s">
        <v>29</v>
      </c>
      <c r="V280" t="s">
        <v>30</v>
      </c>
      <c r="W280" t="s">
        <v>28</v>
      </c>
      <c r="X280" t="s">
        <v>28</v>
      </c>
      <c r="Z280">
        <f>1+(Working!AA280)+IF(Working!Q280="Y",Weights!$D$10,Weights!$C$10)+IF(Working!R280="Y",Weights!$D$11,Weights!$C$11)+IF(Working!J280="Y",Weights!$D$3,Weights!$C$3)+IF(Working!W280="Y",Weights!$D$13,Weights!$C$13)+IF(Working!X280 = "Y", Weights!$D$14, Weights!$C$14) + IF(Working!V280="Y",Weights!$D$12,Weights!$C$12)</f>
        <v>1.4395395008781768</v>
      </c>
      <c r="AA280" cm="1">
        <f t="array" ref="AA280">ABS(( 1 - (1/(1 +(((((IF(Working!N280 = "Y",(_xlfn.IFS(Working!O280 = 0, Weights!$C$8,Working!O280 = 1, Weights!$D$8,Working!O280 = 2, Weights!$E$8,Working!O280 = 3, Weights!$F$8,Working!O280 = 4, Weights!$G$8)), 1))*(Working!L280)) + ((IF(Working!N280 = "Y",(_xlfn.IFS(Working!P280 = 0, Weights!$C$9,Working!P280 = 1, Weights!$D$9,Working!P280 = 2, Weights!$E$9,Working!P280 = 3, Weights!$F$9,Working!P280 = 4, Weights!$G$9)), 1))*(Working!M280))) - (Working!AB280)) / ((((IF(Working!N280 = "Y",(_xlfn.IFS(Working!O280 = 0, Weights!$C$8,Working!O280 = 1, Weights!$D$8,Working!O280 = 2, Weights!$E$8,Working!O280 = 3, Weights!$F$8,Working!O280 = 4, Weights!$G$8)), 1))*(Working!L280)) + ((IF(Working!N280 = "Y",(_xlfn.IFS(Working!P280 = 0, Weights!$C$9,Working!P280 = 1, Weights!$D$9,Working!P280 = 2, Weights!$E$9,Working!P280 = 3, Weights!$F$9,Working!P280 = 4, Weights!$G$9)), 1))*(Working!M280)))))))))</f>
        <v>0.23953950087817677</v>
      </c>
      <c r="AB280">
        <f>((Weights!$B$18)*(Working!G280) + (Weights!$B$19)*(Working!H280) + (Weights!$B$20)*(Working!K280))</f>
        <v>10371.834000000001</v>
      </c>
    </row>
    <row r="281" spans="4:28" x14ac:dyDescent="0.2">
      <c r="D281">
        <f>ROUND((Working!Z281*Working!AB281), 2)</f>
        <v>17983.96</v>
      </c>
      <c r="G281">
        <v>3935.79</v>
      </c>
      <c r="H281">
        <v>736.55</v>
      </c>
      <c r="I281" t="s">
        <v>27</v>
      </c>
      <c r="J281" t="s">
        <v>28</v>
      </c>
      <c r="K281">
        <v>3931.98</v>
      </c>
      <c r="L281">
        <v>29586.63</v>
      </c>
      <c r="M281">
        <v>11482.53</v>
      </c>
      <c r="N281" t="s">
        <v>27</v>
      </c>
      <c r="O281">
        <v>1</v>
      </c>
      <c r="P281">
        <v>4</v>
      </c>
      <c r="Q281" t="s">
        <v>27</v>
      </c>
      <c r="R281" t="s">
        <v>27</v>
      </c>
      <c r="U281" t="s">
        <v>29</v>
      </c>
      <c r="V281" t="s">
        <v>30</v>
      </c>
      <c r="W281" t="s">
        <v>28</v>
      </c>
      <c r="X281" t="s">
        <v>28</v>
      </c>
      <c r="Z281">
        <f>1+(Working!AA281)+IF(Working!Q281="Y",Weights!$D$10,Weights!$C$10)+IF(Working!R281="Y",Weights!$D$11,Weights!$C$11)+IF(Working!J281="Y",Weights!$D$3,Weights!$C$3)+IF(Working!W281="Y",Weights!$D$13,Weights!$C$13)+IF(Working!X281 = "Y", Weights!$D$14, Weights!$C$14) + IF(Working!V281="Y",Weights!$D$12,Weights!$C$12)</f>
        <v>1.4176770480290963</v>
      </c>
      <c r="AA281" cm="1">
        <f t="array" ref="AA281">ABS(( 1 - (1/(1 +(((((IF(Working!N281 = "Y",(_xlfn.IFS(Working!O281 = 0, Weights!$C$8,Working!O281 = 1, Weights!$D$8,Working!O281 = 2, Weights!$E$8,Working!O281 = 3, Weights!$F$8,Working!O281 = 4, Weights!$G$8)), 1))*(Working!L281)) + ((IF(Working!N281 = "Y",(_xlfn.IFS(Working!P281 = 0, Weights!$C$9,Working!P281 = 1, Weights!$D$9,Working!P281 = 2, Weights!$E$9,Working!P281 = 3, Weights!$F$9,Working!P281 = 4, Weights!$G$9)), 1))*(Working!M281))) - (Working!AB281)) / ((((IF(Working!N281 = "Y",(_xlfn.IFS(Working!O281 = 0, Weights!$C$8,Working!O281 = 1, Weights!$D$8,Working!O281 = 2, Weights!$E$8,Working!O281 = 3, Weights!$F$8,Working!O281 = 4, Weights!$G$8)), 1))*(Working!L281)) + ((IF(Working!N281 = "Y",(_xlfn.IFS(Working!P281 = 0, Weights!$C$9,Working!P281 = 1, Weights!$D$9,Working!P281 = 2, Weights!$E$9,Working!P281 = 3, Weights!$F$9,Working!P281 = 4, Weights!$G$9)), 1))*(Working!M281)))))))))</f>
        <v>0.21767704802909638</v>
      </c>
      <c r="AB281">
        <f>((Weights!$B$18)*(Working!G281) + (Weights!$B$19)*(Working!H281) + (Weights!$B$20)*(Working!K281))</f>
        <v>12685.514999999999</v>
      </c>
    </row>
    <row r="282" spans="4:28" x14ac:dyDescent="0.2">
      <c r="D282">
        <f>ROUND((Working!Z282*Working!AB282), 2)</f>
        <v>22742.38</v>
      </c>
      <c r="G282">
        <v>5286.89</v>
      </c>
      <c r="H282">
        <v>2367.06</v>
      </c>
      <c r="I282" t="s">
        <v>27</v>
      </c>
      <c r="J282" t="s">
        <v>28</v>
      </c>
      <c r="K282">
        <v>4930.4799999999996</v>
      </c>
      <c r="L282">
        <v>18877.46</v>
      </c>
      <c r="M282">
        <v>23334.44</v>
      </c>
      <c r="N282" t="s">
        <v>27</v>
      </c>
      <c r="O282">
        <v>1</v>
      </c>
      <c r="P282">
        <v>4</v>
      </c>
      <c r="Q282" t="s">
        <v>27</v>
      </c>
      <c r="R282" t="s">
        <v>27</v>
      </c>
      <c r="U282" t="s">
        <v>29</v>
      </c>
      <c r="V282" t="s">
        <v>30</v>
      </c>
      <c r="W282" t="s">
        <v>28</v>
      </c>
      <c r="X282" t="s">
        <v>28</v>
      </c>
      <c r="Z282">
        <f>1+(Working!AA282)+IF(Working!Q282="Y",Weights!$D$10,Weights!$C$10)+IF(Working!R282="Y",Weights!$D$11,Weights!$C$11)+IF(Working!J282="Y",Weights!$D$3,Weights!$C$3)+IF(Working!W282="Y",Weights!$D$13,Weights!$C$13)+IF(Working!X282 = "Y", Weights!$D$14, Weights!$C$14) + IF(Working!V282="Y",Weights!$D$12,Weights!$C$12)</f>
        <v>1.2518837283751194</v>
      </c>
      <c r="AA282" cm="1">
        <f t="array" ref="AA282">ABS(( 1 - (1/(1 +(((((IF(Working!N282 = "Y",(_xlfn.IFS(Working!O282 = 0, Weights!$C$8,Working!O282 = 1, Weights!$D$8,Working!O282 = 2, Weights!$E$8,Working!O282 = 3, Weights!$F$8,Working!O282 = 4, Weights!$G$8)), 1))*(Working!L282)) + ((IF(Working!N282 = "Y",(_xlfn.IFS(Working!P282 = 0, Weights!$C$9,Working!P282 = 1, Weights!$D$9,Working!P282 = 2, Weights!$E$9,Working!P282 = 3, Weights!$F$9,Working!P282 = 4, Weights!$G$9)), 1))*(Working!M282))) - (Working!AB282)) / ((((IF(Working!N282 = "Y",(_xlfn.IFS(Working!O282 = 0, Weights!$C$8,Working!O282 = 1, Weights!$D$8,Working!O282 = 2, Weights!$E$8,Working!O282 = 3, Weights!$F$8,Working!O282 = 4, Weights!$G$8)), 1))*(Working!L282)) + ((IF(Working!N282 = "Y",(_xlfn.IFS(Working!P282 = 0, Weights!$C$9,Working!P282 = 1, Weights!$D$9,Working!P282 = 2, Weights!$E$9,Working!P282 = 3, Weights!$F$9,Working!P282 = 4, Weights!$G$9)), 1))*(Working!M282)))))))))</f>
        <v>5.1883728375119564E-2</v>
      </c>
      <c r="AB282">
        <f>((Weights!$B$18)*(Working!G282) + (Weights!$B$19)*(Working!H282) + (Weights!$B$20)*(Working!K282))</f>
        <v>18166.527000000002</v>
      </c>
    </row>
    <row r="283" spans="4:28" x14ac:dyDescent="0.2">
      <c r="D283">
        <f>ROUND((Working!Z283*Working!AB283), 2)</f>
        <v>25842.89</v>
      </c>
      <c r="G283">
        <v>8623.57</v>
      </c>
      <c r="H283">
        <v>902.89</v>
      </c>
      <c r="I283" t="s">
        <v>27</v>
      </c>
      <c r="J283" t="s">
        <v>28</v>
      </c>
      <c r="K283">
        <v>3649.82</v>
      </c>
      <c r="L283">
        <v>20293.18</v>
      </c>
      <c r="M283">
        <v>29300.05</v>
      </c>
      <c r="N283" t="s">
        <v>27</v>
      </c>
      <c r="O283">
        <v>1</v>
      </c>
      <c r="P283">
        <v>4</v>
      </c>
      <c r="Q283" t="s">
        <v>27</v>
      </c>
      <c r="R283" t="s">
        <v>27</v>
      </c>
      <c r="U283" t="s">
        <v>29</v>
      </c>
      <c r="V283" t="s">
        <v>30</v>
      </c>
      <c r="W283" t="s">
        <v>28</v>
      </c>
      <c r="X283" t="s">
        <v>28</v>
      </c>
      <c r="Z283">
        <f>1+(Working!AA283)+IF(Working!Q283="Y",Weights!$D$10,Weights!$C$10)+IF(Working!R283="Y",Weights!$D$11,Weights!$C$11)+IF(Working!J283="Y",Weights!$D$3,Weights!$C$3)+IF(Working!W283="Y",Weights!$D$13,Weights!$C$13)+IF(Working!X283 = "Y", Weights!$D$14, Weights!$C$14) + IF(Working!V283="Y",Weights!$D$12,Weights!$C$12)</f>
        <v>1.3257147899732578</v>
      </c>
      <c r="AA283" cm="1">
        <f t="array" ref="AA283">ABS(( 1 - (1/(1 +(((((IF(Working!N283 = "Y",(_xlfn.IFS(Working!O283 = 0, Weights!$C$8,Working!O283 = 1, Weights!$D$8,Working!O283 = 2, Weights!$E$8,Working!O283 = 3, Weights!$F$8,Working!O283 = 4, Weights!$G$8)), 1))*(Working!L283)) + ((IF(Working!N283 = "Y",(_xlfn.IFS(Working!P283 = 0, Weights!$C$9,Working!P283 = 1, Weights!$D$9,Working!P283 = 2, Weights!$E$9,Working!P283 = 3, Weights!$F$9,Working!P283 = 4, Weights!$G$9)), 1))*(Working!M283))) - (Working!AB283)) / ((((IF(Working!N283 = "Y",(_xlfn.IFS(Working!O283 = 0, Weights!$C$8,Working!O283 = 1, Weights!$D$8,Working!O283 = 2, Weights!$E$8,Working!O283 = 3, Weights!$F$8,Working!O283 = 4, Weights!$G$8)), 1))*(Working!L283)) + ((IF(Working!N283 = "Y",(_xlfn.IFS(Working!P283 = 0, Weights!$C$9,Working!P283 = 1, Weights!$D$9,Working!P283 = 2, Weights!$E$9,Working!P283 = 3, Weights!$F$9,Working!P283 = 4, Weights!$G$9)), 1))*(Working!M283)))))))))</f>
        <v>0.12571478997325791</v>
      </c>
      <c r="AB283">
        <f>((Weights!$B$18)*(Working!G283) + (Weights!$B$19)*(Working!H283) + (Weights!$B$20)*(Working!K283))</f>
        <v>19493.553</v>
      </c>
    </row>
    <row r="284" spans="4:28" x14ac:dyDescent="0.2">
      <c r="D284">
        <f>ROUND((Working!Z284*Working!AB284), 2)</f>
        <v>16147.6</v>
      </c>
      <c r="G284">
        <v>4591.47</v>
      </c>
      <c r="H284">
        <v>2430.37</v>
      </c>
      <c r="I284" t="s">
        <v>27</v>
      </c>
      <c r="J284" t="s">
        <v>28</v>
      </c>
      <c r="K284">
        <v>1044.96</v>
      </c>
      <c r="L284">
        <v>20821.330000000002</v>
      </c>
      <c r="M284">
        <v>25039.5</v>
      </c>
      <c r="N284" t="s">
        <v>27</v>
      </c>
      <c r="O284">
        <v>1</v>
      </c>
      <c r="P284">
        <v>3</v>
      </c>
      <c r="Q284" t="s">
        <v>27</v>
      </c>
      <c r="R284" t="s">
        <v>27</v>
      </c>
      <c r="U284" t="s">
        <v>29</v>
      </c>
      <c r="V284" t="s">
        <v>30</v>
      </c>
      <c r="W284" t="s">
        <v>28</v>
      </c>
      <c r="X284" t="s">
        <v>28</v>
      </c>
      <c r="Z284">
        <f>1+(Working!AA284)+IF(Working!Q284="Y",Weights!$D$10,Weights!$C$10)+IF(Working!R284="Y",Weights!$D$11,Weights!$C$11)+IF(Working!J284="Y",Weights!$D$3,Weights!$C$3)+IF(Working!W284="Y",Weights!$D$13,Weights!$C$13)+IF(Working!X284 = "Y", Weights!$D$14, Weights!$C$14) + IF(Working!V284="Y",Weights!$D$12,Weights!$C$12)</f>
        <v>1.4200573372050513</v>
      </c>
      <c r="AA284" cm="1">
        <f t="array" ref="AA284">ABS(( 1 - (1/(1 +(((((IF(Working!N284 = "Y",(_xlfn.IFS(Working!O284 = 0, Weights!$C$8,Working!O284 = 1, Weights!$D$8,Working!O284 = 2, Weights!$E$8,Working!O284 = 3, Weights!$F$8,Working!O284 = 4, Weights!$G$8)), 1))*(Working!L284)) + ((IF(Working!N284 = "Y",(_xlfn.IFS(Working!P284 = 0, Weights!$C$9,Working!P284 = 1, Weights!$D$9,Working!P284 = 2, Weights!$E$9,Working!P284 = 3, Weights!$F$9,Working!P284 = 4, Weights!$G$9)), 1))*(Working!M284))) - (Working!AB284)) / ((((IF(Working!N284 = "Y",(_xlfn.IFS(Working!O284 = 0, Weights!$C$8,Working!O284 = 1, Weights!$D$8,Working!O284 = 2, Weights!$E$8,Working!O284 = 3, Weights!$F$8,Working!O284 = 4, Weights!$G$8)), 1))*(Working!L284)) + ((IF(Working!N284 = "Y",(_xlfn.IFS(Working!P284 = 0, Weights!$C$9,Working!P284 = 1, Weights!$D$9,Working!P284 = 2, Weights!$E$9,Working!P284 = 3, Weights!$F$9,Working!P284 = 4, Weights!$G$9)), 1))*(Working!M284)))))))))</f>
        <v>0.22005733720505138</v>
      </c>
      <c r="AB284">
        <f>((Weights!$B$18)*(Working!G284) + (Weights!$B$19)*(Working!H284) + (Weights!$B$20)*(Working!K284))</f>
        <v>11371.089</v>
      </c>
    </row>
    <row r="285" spans="4:28" x14ac:dyDescent="0.2">
      <c r="D285">
        <f>ROUND((Working!Z285*Working!AB285), 2)</f>
        <v>14433.56</v>
      </c>
      <c r="G285">
        <v>1774.09</v>
      </c>
      <c r="H285">
        <v>1226.75</v>
      </c>
      <c r="I285" t="s">
        <v>27</v>
      </c>
      <c r="J285" t="s">
        <v>28</v>
      </c>
      <c r="K285">
        <v>4843.25</v>
      </c>
      <c r="L285">
        <v>15848.86</v>
      </c>
      <c r="M285">
        <v>14637.47</v>
      </c>
      <c r="N285" t="s">
        <v>27</v>
      </c>
      <c r="O285">
        <v>1</v>
      </c>
      <c r="P285">
        <v>3</v>
      </c>
      <c r="Q285" t="s">
        <v>27</v>
      </c>
      <c r="R285" t="s">
        <v>27</v>
      </c>
      <c r="U285" t="s">
        <v>29</v>
      </c>
      <c r="V285" t="s">
        <v>30</v>
      </c>
      <c r="W285" t="s">
        <v>28</v>
      </c>
      <c r="X285" t="s">
        <v>28</v>
      </c>
      <c r="Z285">
        <f>1+(Working!AA285)+IF(Working!Q285="Y",Weights!$D$10,Weights!$C$10)+IF(Working!R285="Y",Weights!$D$11,Weights!$C$11)+IF(Working!J285="Y",Weights!$D$3,Weights!$C$3)+IF(Working!W285="Y",Weights!$D$13,Weights!$C$13)+IF(Working!X285 = "Y", Weights!$D$14, Weights!$C$14) + IF(Working!V285="Y",Weights!$D$12,Weights!$C$12)</f>
        <v>1.2663116860403878</v>
      </c>
      <c r="AA285" cm="1">
        <f t="array" ref="AA285">ABS(( 1 - (1/(1 +(((((IF(Working!N285 = "Y",(_xlfn.IFS(Working!O285 = 0, Weights!$C$8,Working!O285 = 1, Weights!$D$8,Working!O285 = 2, Weights!$E$8,Working!O285 = 3, Weights!$F$8,Working!O285 = 4, Weights!$G$8)), 1))*(Working!L285)) + ((IF(Working!N285 = "Y",(_xlfn.IFS(Working!P285 = 0, Weights!$C$9,Working!P285 = 1, Weights!$D$9,Working!P285 = 2, Weights!$E$9,Working!P285 = 3, Weights!$F$9,Working!P285 = 4, Weights!$G$9)), 1))*(Working!M285))) - (Working!AB285)) / ((((IF(Working!N285 = "Y",(_xlfn.IFS(Working!O285 = 0, Weights!$C$8,Working!O285 = 1, Weights!$D$8,Working!O285 = 2, Weights!$E$8,Working!O285 = 3, Weights!$F$8,Working!O285 = 4, Weights!$G$8)), 1))*(Working!L285)) + ((IF(Working!N285 = "Y",(_xlfn.IFS(Working!P285 = 0, Weights!$C$9,Working!P285 = 1, Weights!$D$9,Working!P285 = 2, Weights!$E$9,Working!P285 = 3, Weights!$F$9,Working!P285 = 4, Weights!$G$9)), 1))*(Working!M285)))))))))</f>
        <v>6.6311686040387841E-2</v>
      </c>
      <c r="AB285">
        <f>((Weights!$B$18)*(Working!G285) + (Weights!$B$19)*(Working!H285) + (Weights!$B$20)*(Working!K285))</f>
        <v>11398.11</v>
      </c>
    </row>
    <row r="286" spans="4:28" x14ac:dyDescent="0.2">
      <c r="D286">
        <f>ROUND((Working!Z286*Working!AB286), 2)</f>
        <v>29449.11</v>
      </c>
      <c r="G286">
        <v>9700.99</v>
      </c>
      <c r="H286">
        <v>1648.71</v>
      </c>
      <c r="I286" t="s">
        <v>27</v>
      </c>
      <c r="J286" t="s">
        <v>28</v>
      </c>
      <c r="K286">
        <v>3820.73</v>
      </c>
      <c r="L286">
        <v>19608.71</v>
      </c>
      <c r="M286">
        <v>27665.759999999998</v>
      </c>
      <c r="N286" t="s">
        <v>27</v>
      </c>
      <c r="O286">
        <v>0</v>
      </c>
      <c r="P286">
        <v>3</v>
      </c>
      <c r="Q286" t="s">
        <v>27</v>
      </c>
      <c r="R286" t="s">
        <v>27</v>
      </c>
      <c r="U286" t="s">
        <v>29</v>
      </c>
      <c r="V286" t="s">
        <v>30</v>
      </c>
      <c r="W286" t="s">
        <v>28</v>
      </c>
      <c r="X286" t="s">
        <v>28</v>
      </c>
      <c r="Z286">
        <f>1+(Working!AA286)+IF(Working!Q286="Y",Weights!$D$10,Weights!$C$10)+IF(Working!R286="Y",Weights!$D$11,Weights!$C$11)+IF(Working!J286="Y",Weights!$D$3,Weights!$C$3)+IF(Working!W286="Y",Weights!$D$13,Weights!$C$13)+IF(Working!X286 = "Y", Weights!$D$14, Weights!$C$14) + IF(Working!V286="Y",Weights!$D$12,Weights!$C$12)</f>
        <v>1.3228996160698638</v>
      </c>
      <c r="AA286" cm="1">
        <f t="array" ref="AA286">ABS(( 1 - (1/(1 +(((((IF(Working!N286 = "Y",(_xlfn.IFS(Working!O286 = 0, Weights!$C$8,Working!O286 = 1, Weights!$D$8,Working!O286 = 2, Weights!$E$8,Working!O286 = 3, Weights!$F$8,Working!O286 = 4, Weights!$G$8)), 1))*(Working!L286)) + ((IF(Working!N286 = "Y",(_xlfn.IFS(Working!P286 = 0, Weights!$C$9,Working!P286 = 1, Weights!$D$9,Working!P286 = 2, Weights!$E$9,Working!P286 = 3, Weights!$F$9,Working!P286 = 4, Weights!$G$9)), 1))*(Working!M286))) - (Working!AB286)) / ((((IF(Working!N286 = "Y",(_xlfn.IFS(Working!O286 = 0, Weights!$C$8,Working!O286 = 1, Weights!$D$8,Working!O286 = 2, Weights!$E$8,Working!O286 = 3, Weights!$F$8,Working!O286 = 4, Weights!$G$8)), 1))*(Working!L286)) + ((IF(Working!N286 = "Y",(_xlfn.IFS(Working!P286 = 0, Weights!$C$9,Working!P286 = 1, Weights!$D$9,Working!P286 = 2, Weights!$E$9,Working!P286 = 3, Weights!$F$9,Working!P286 = 4, Weights!$G$9)), 1))*(Working!M286)))))))))</f>
        <v>0.12289961606986388</v>
      </c>
      <c r="AB286">
        <f>((Weights!$B$18)*(Working!G286) + (Weights!$B$19)*(Working!H286) + (Weights!$B$20)*(Working!K286))</f>
        <v>22261.032000000003</v>
      </c>
    </row>
    <row r="287" spans="4:28" x14ac:dyDescent="0.2">
      <c r="D287">
        <f>ROUND((Working!Z287*Working!AB287), 2)</f>
        <v>15377.63</v>
      </c>
      <c r="G287">
        <v>4219.8100000000004</v>
      </c>
      <c r="H287">
        <v>748.86</v>
      </c>
      <c r="I287" t="s">
        <v>27</v>
      </c>
      <c r="J287" t="s">
        <v>28</v>
      </c>
      <c r="K287">
        <v>2084.91</v>
      </c>
      <c r="L287">
        <v>26218.13</v>
      </c>
      <c r="M287">
        <v>22429.54</v>
      </c>
      <c r="N287" t="s">
        <v>27</v>
      </c>
      <c r="O287">
        <v>1</v>
      </c>
      <c r="P287">
        <v>3</v>
      </c>
      <c r="Q287" t="s">
        <v>27</v>
      </c>
      <c r="R287" t="s">
        <v>27</v>
      </c>
      <c r="U287" t="s">
        <v>29</v>
      </c>
      <c r="V287" t="s">
        <v>30</v>
      </c>
      <c r="W287" t="s">
        <v>28</v>
      </c>
      <c r="X287" t="s">
        <v>28</v>
      </c>
      <c r="Z287">
        <f>1+(Working!AA287)+IF(Working!Q287="Y",Weights!$D$10,Weights!$C$10)+IF(Working!R287="Y",Weights!$D$11,Weights!$C$11)+IF(Working!J287="Y",Weights!$D$3,Weights!$C$3)+IF(Working!W287="Y",Weights!$D$13,Weights!$C$13)+IF(Working!X287 = "Y", Weights!$D$14, Weights!$C$14) + IF(Working!V287="Y",Weights!$D$12,Weights!$C$12)</f>
        <v>1.4849416418887185</v>
      </c>
      <c r="AA287" cm="1">
        <f t="array" ref="AA287">ABS(( 1 - (1/(1 +(((((IF(Working!N287 = "Y",(_xlfn.IFS(Working!O287 = 0, Weights!$C$8,Working!O287 = 1, Weights!$D$8,Working!O287 = 2, Weights!$E$8,Working!O287 = 3, Weights!$F$8,Working!O287 = 4, Weights!$G$8)), 1))*(Working!L287)) + ((IF(Working!N287 = "Y",(_xlfn.IFS(Working!P287 = 0, Weights!$C$9,Working!P287 = 1, Weights!$D$9,Working!P287 = 2, Weights!$E$9,Working!P287 = 3, Weights!$F$9,Working!P287 = 4, Weights!$G$9)), 1))*(Working!M287))) - (Working!AB287)) / ((((IF(Working!N287 = "Y",(_xlfn.IFS(Working!O287 = 0, Weights!$C$8,Working!O287 = 1, Weights!$D$8,Working!O287 = 2, Weights!$E$8,Working!O287 = 3, Weights!$F$8,Working!O287 = 4, Weights!$G$8)), 1))*(Working!L287)) + ((IF(Working!N287 = "Y",(_xlfn.IFS(Working!P287 = 0, Weights!$C$9,Working!P287 = 1, Weights!$D$9,Working!P287 = 2, Weights!$E$9,Working!P287 = 3, Weights!$F$9,Working!P287 = 4, Weights!$G$9)), 1))*(Working!M287)))))))))</f>
        <v>0.2849416418887184</v>
      </c>
      <c r="AB287">
        <f>((Weights!$B$18)*(Working!G287) + (Weights!$B$19)*(Working!H287) + (Weights!$B$20)*(Working!K287))</f>
        <v>10355.712</v>
      </c>
    </row>
    <row r="288" spans="4:28" x14ac:dyDescent="0.2">
      <c r="D288">
        <f>ROUND((Working!Z288*Working!AB288), 2)</f>
        <v>26264.53</v>
      </c>
      <c r="G288">
        <v>5379.46</v>
      </c>
      <c r="H288">
        <v>1169.0999999999999</v>
      </c>
      <c r="I288" t="s">
        <v>27</v>
      </c>
      <c r="J288" t="s">
        <v>28</v>
      </c>
      <c r="K288">
        <v>1653.59</v>
      </c>
      <c r="L288">
        <v>12077.75</v>
      </c>
      <c r="M288">
        <v>10468.92</v>
      </c>
      <c r="N288" t="s">
        <v>27</v>
      </c>
      <c r="O288">
        <v>1</v>
      </c>
      <c r="P288">
        <v>3</v>
      </c>
      <c r="Q288" t="s">
        <v>27</v>
      </c>
      <c r="R288" t="s">
        <v>27</v>
      </c>
      <c r="U288" t="s">
        <v>29</v>
      </c>
      <c r="V288" t="s">
        <v>30</v>
      </c>
      <c r="W288" t="s">
        <v>28</v>
      </c>
      <c r="X288" t="s">
        <v>28</v>
      </c>
      <c r="Z288">
        <f>1+(Working!AA288)+IF(Working!Q288="Y",Weights!$D$10,Weights!$C$10)+IF(Working!R288="Y",Weights!$D$11,Weights!$C$11)+IF(Working!J288="Y",Weights!$D$3,Weights!$C$3)+IF(Working!W288="Y",Weights!$D$13,Weights!$C$13)+IF(Working!X288 = "Y", Weights!$D$14, Weights!$C$14) + IF(Working!V288="Y",Weights!$D$12,Weights!$C$12)</f>
        <v>2.1974097087563527</v>
      </c>
      <c r="AA288" cm="1">
        <f t="array" ref="AA288">ABS(( 1 - (1/(1 +(((((IF(Working!N288 = "Y",(_xlfn.IFS(Working!O288 = 0, Weights!$C$8,Working!O288 = 1, Weights!$D$8,Working!O288 = 2, Weights!$E$8,Working!O288 = 3, Weights!$F$8,Working!O288 = 4, Weights!$G$8)), 1))*(Working!L288)) + ((IF(Working!N288 = "Y",(_xlfn.IFS(Working!P288 = 0, Weights!$C$9,Working!P288 = 1, Weights!$D$9,Working!P288 = 2, Weights!$E$9,Working!P288 = 3, Weights!$F$9,Working!P288 = 4, Weights!$G$9)), 1))*(Working!M288))) - (Working!AB288)) / ((((IF(Working!N288 = "Y",(_xlfn.IFS(Working!O288 = 0, Weights!$C$8,Working!O288 = 1, Weights!$D$8,Working!O288 = 2, Weights!$E$8,Working!O288 = 3, Weights!$F$8,Working!O288 = 4, Weights!$G$8)), 1))*(Working!L288)) + ((IF(Working!N288 = "Y",(_xlfn.IFS(Working!P288 = 0, Weights!$C$9,Working!P288 = 1, Weights!$D$9,Working!P288 = 2, Weights!$E$9,Working!P288 = 3, Weights!$F$9,Working!P288 = 4, Weights!$G$9)), 1))*(Working!M288)))))))))</f>
        <v>0.99740970875635249</v>
      </c>
      <c r="AB288">
        <f>((Weights!$B$18)*(Working!G288) + (Weights!$B$19)*(Working!H288) + (Weights!$B$20)*(Working!K288))</f>
        <v>11952.495000000001</v>
      </c>
    </row>
    <row r="289" spans="4:28" x14ac:dyDescent="0.2">
      <c r="D289">
        <f>ROUND((Working!Z289*Working!AB289), 2)</f>
        <v>18011.509999999998</v>
      </c>
      <c r="G289">
        <v>5223.1400000000003</v>
      </c>
      <c r="H289">
        <v>2082.2600000000002</v>
      </c>
      <c r="I289" t="s">
        <v>27</v>
      </c>
      <c r="J289" t="s">
        <v>28</v>
      </c>
      <c r="K289">
        <v>2812.79</v>
      </c>
      <c r="L289">
        <v>14572.52</v>
      </c>
      <c r="M289">
        <v>21340.58</v>
      </c>
      <c r="N289" t="s">
        <v>27</v>
      </c>
      <c r="O289">
        <v>0</v>
      </c>
      <c r="P289">
        <v>3</v>
      </c>
      <c r="Q289" t="s">
        <v>27</v>
      </c>
      <c r="R289" t="s">
        <v>27</v>
      </c>
      <c r="U289" t="s">
        <v>29</v>
      </c>
      <c r="V289" t="s">
        <v>30</v>
      </c>
      <c r="W289" t="s">
        <v>28</v>
      </c>
      <c r="X289" t="s">
        <v>28</v>
      </c>
      <c r="Z289">
        <f>1+(Working!AA289)+IF(Working!Q289="Y",Weights!$D$10,Weights!$C$10)+IF(Working!R289="Y",Weights!$D$11,Weights!$C$11)+IF(Working!J289="Y",Weights!$D$3,Weights!$C$3)+IF(Working!W289="Y",Weights!$D$13,Weights!$C$13)+IF(Working!X289 = "Y", Weights!$D$14, Weights!$C$14) + IF(Working!V289="Y",Weights!$D$12,Weights!$C$12)</f>
        <v>1.2376826898425639</v>
      </c>
      <c r="AA289" cm="1">
        <f t="array" ref="AA289">ABS(( 1 - (1/(1 +(((((IF(Working!N289 = "Y",(_xlfn.IFS(Working!O289 = 0, Weights!$C$8,Working!O289 = 1, Weights!$D$8,Working!O289 = 2, Weights!$E$8,Working!O289 = 3, Weights!$F$8,Working!O289 = 4, Weights!$G$8)), 1))*(Working!L289)) + ((IF(Working!N289 = "Y",(_xlfn.IFS(Working!P289 = 0, Weights!$C$9,Working!P289 = 1, Weights!$D$9,Working!P289 = 2, Weights!$E$9,Working!P289 = 3, Weights!$F$9,Working!P289 = 4, Weights!$G$9)), 1))*(Working!M289))) - (Working!AB289)) / ((((IF(Working!N289 = "Y",(_xlfn.IFS(Working!O289 = 0, Weights!$C$8,Working!O289 = 1, Weights!$D$8,Working!O289 = 2, Weights!$E$8,Working!O289 = 3, Weights!$F$8,Working!O289 = 4, Weights!$G$8)), 1))*(Working!L289)) + ((IF(Working!N289 = "Y",(_xlfn.IFS(Working!P289 = 0, Weights!$C$9,Working!P289 = 1, Weights!$D$9,Working!P289 = 2, Weights!$E$9,Working!P289 = 3, Weights!$F$9,Working!P289 = 4, Weights!$G$9)), 1))*(Working!M289)))))))))</f>
        <v>3.7682689842563954E-2</v>
      </c>
      <c r="AB289">
        <f>((Weights!$B$18)*(Working!G289) + (Weights!$B$19)*(Working!H289) + (Weights!$B$20)*(Working!K289))</f>
        <v>14552.607</v>
      </c>
    </row>
    <row r="290" spans="4:28" x14ac:dyDescent="0.2">
      <c r="D290">
        <f>ROUND((Working!Z290*Working!AB290), 2)</f>
        <v>49970.53</v>
      </c>
      <c r="G290">
        <v>6530.19</v>
      </c>
      <c r="H290">
        <v>1632.76</v>
      </c>
      <c r="I290" t="s">
        <v>27</v>
      </c>
      <c r="J290" t="s">
        <v>28</v>
      </c>
      <c r="K290">
        <v>4495.07</v>
      </c>
      <c r="L290">
        <v>24029.95</v>
      </c>
      <c r="M290">
        <v>19470.169999999998</v>
      </c>
      <c r="N290" t="s">
        <v>27</v>
      </c>
      <c r="O290">
        <v>1</v>
      </c>
      <c r="P290">
        <v>2</v>
      </c>
      <c r="Q290" t="s">
        <v>27</v>
      </c>
      <c r="R290" t="s">
        <v>27</v>
      </c>
      <c r="U290" t="s">
        <v>29</v>
      </c>
      <c r="V290" t="s">
        <v>30</v>
      </c>
      <c r="W290" t="s">
        <v>28</v>
      </c>
      <c r="X290" t="s">
        <v>28</v>
      </c>
      <c r="Z290">
        <f>1+(Working!AA290)+IF(Working!Q290="Y",Weights!$D$10,Weights!$C$10)+IF(Working!R290="Y",Weights!$D$11,Weights!$C$11)+IF(Working!J290="Y",Weights!$D$3,Weights!$C$3)+IF(Working!W290="Y",Weights!$D$13,Weights!$C$13)+IF(Working!X290 = "Y", Weights!$D$14, Weights!$C$14) + IF(Working!V290="Y",Weights!$D$12,Weights!$C$12)</f>
        <v>2.7015185708423988</v>
      </c>
      <c r="AA290" cm="1">
        <f t="array" ref="AA290">ABS(( 1 - (1/(1 +(((((IF(Working!N290 = "Y",(_xlfn.IFS(Working!O290 = 0, Weights!$C$8,Working!O290 = 1, Weights!$D$8,Working!O290 = 2, Weights!$E$8,Working!O290 = 3, Weights!$F$8,Working!O290 = 4, Weights!$G$8)), 1))*(Working!L290)) + ((IF(Working!N290 = "Y",(_xlfn.IFS(Working!P290 = 0, Weights!$C$9,Working!P290 = 1, Weights!$D$9,Working!P290 = 2, Weights!$E$9,Working!P290 = 3, Weights!$F$9,Working!P290 = 4, Weights!$G$9)), 1))*(Working!M290))) - (Working!AB290)) / ((((IF(Working!N290 = "Y",(_xlfn.IFS(Working!O290 = 0, Weights!$C$8,Working!O290 = 1, Weights!$D$8,Working!O290 = 2, Weights!$E$8,Working!O290 = 3, Weights!$F$8,Working!O290 = 4, Weights!$G$8)), 1))*(Working!L290)) + ((IF(Working!N290 = "Y",(_xlfn.IFS(Working!P290 = 0, Weights!$C$9,Working!P290 = 1, Weights!$D$9,Working!P290 = 2, Weights!$E$9,Working!P290 = 3, Weights!$F$9,Working!P290 = 4, Weights!$G$9)), 1))*(Working!M290)))))))))</f>
        <v>1.5015185708423986</v>
      </c>
      <c r="AB290">
        <f>((Weights!$B$18)*(Working!G290) + (Weights!$B$19)*(Working!H290) + (Weights!$B$20)*(Working!K290))</f>
        <v>18497.201999999997</v>
      </c>
    </row>
    <row r="291" spans="4:28" x14ac:dyDescent="0.2">
      <c r="D291">
        <f>ROUND((Working!Z291*Working!AB291), 2)</f>
        <v>17965.7</v>
      </c>
      <c r="G291">
        <v>3937.18</v>
      </c>
      <c r="H291">
        <v>1116.1099999999999</v>
      </c>
      <c r="I291" t="s">
        <v>27</v>
      </c>
      <c r="J291" t="s">
        <v>28</v>
      </c>
      <c r="K291">
        <v>4980.28</v>
      </c>
      <c r="L291">
        <v>27498.78</v>
      </c>
      <c r="M291">
        <v>13454.85</v>
      </c>
      <c r="N291" t="s">
        <v>27</v>
      </c>
      <c r="O291">
        <v>1</v>
      </c>
      <c r="P291">
        <v>3</v>
      </c>
      <c r="Q291" t="s">
        <v>27</v>
      </c>
      <c r="R291" t="s">
        <v>27</v>
      </c>
      <c r="U291" t="s">
        <v>29</v>
      </c>
      <c r="V291" t="s">
        <v>30</v>
      </c>
      <c r="W291" t="s">
        <v>28</v>
      </c>
      <c r="X291" t="s">
        <v>28</v>
      </c>
      <c r="Z291">
        <f>1+(Working!AA291)+IF(Working!Q291="Y",Weights!$D$10,Weights!$C$10)+IF(Working!R291="Y",Weights!$D$11,Weights!$C$11)+IF(Working!J291="Y",Weights!$D$3,Weights!$C$3)+IF(Working!W291="Y",Weights!$D$13,Weights!$C$13)+IF(Working!X291 = "Y", Weights!$D$14, Weights!$C$14) + IF(Working!V291="Y",Weights!$D$12,Weights!$C$12)</f>
        <v>1.2208671791301249</v>
      </c>
      <c r="AA291" cm="1">
        <f t="array" ref="AA291">ABS(( 1 - (1/(1 +(((((IF(Working!N291 = "Y",(_xlfn.IFS(Working!O291 = 0, Weights!$C$8,Working!O291 = 1, Weights!$D$8,Working!O291 = 2, Weights!$E$8,Working!O291 = 3, Weights!$F$8,Working!O291 = 4, Weights!$G$8)), 1))*(Working!L291)) + ((IF(Working!N291 = "Y",(_xlfn.IFS(Working!P291 = 0, Weights!$C$9,Working!P291 = 1, Weights!$D$9,Working!P291 = 2, Weights!$E$9,Working!P291 = 3, Weights!$F$9,Working!P291 = 4, Weights!$G$9)), 1))*(Working!M291))) - (Working!AB291)) / ((((IF(Working!N291 = "Y",(_xlfn.IFS(Working!O291 = 0, Weights!$C$8,Working!O291 = 1, Weights!$D$8,Working!O291 = 2, Weights!$E$8,Working!O291 = 3, Weights!$F$8,Working!O291 = 4, Weights!$G$8)), 1))*(Working!L291)) + ((IF(Working!N291 = "Y",(_xlfn.IFS(Working!P291 = 0, Weights!$C$9,Working!P291 = 1, Weights!$D$9,Working!P291 = 2, Weights!$E$9,Working!P291 = 3, Weights!$F$9,Working!P291 = 4, Weights!$G$9)), 1))*(Working!M291)))))))))</f>
        <v>2.0867179130124924E-2</v>
      </c>
      <c r="AB291">
        <f>((Weights!$B$18)*(Working!G291) + (Weights!$B$19)*(Working!H291) + (Weights!$B$20)*(Working!K291))</f>
        <v>14715.521999999999</v>
      </c>
    </row>
    <row r="292" spans="4:28" x14ac:dyDescent="0.2">
      <c r="D292">
        <f>ROUND((Working!Z292*Working!AB292), 2)</f>
        <v>11918.25</v>
      </c>
      <c r="G292">
        <v>2291.0300000000002</v>
      </c>
      <c r="H292">
        <v>1692.89</v>
      </c>
      <c r="I292" t="s">
        <v>27</v>
      </c>
      <c r="J292" t="s">
        <v>28</v>
      </c>
      <c r="K292">
        <v>1806.06</v>
      </c>
      <c r="L292">
        <v>15527.13</v>
      </c>
      <c r="M292">
        <v>10675.93</v>
      </c>
      <c r="N292" t="s">
        <v>27</v>
      </c>
      <c r="O292">
        <v>0</v>
      </c>
      <c r="P292">
        <v>3</v>
      </c>
      <c r="Q292" t="s">
        <v>27</v>
      </c>
      <c r="R292" t="s">
        <v>27</v>
      </c>
      <c r="U292" t="s">
        <v>29</v>
      </c>
      <c r="V292" t="s">
        <v>30</v>
      </c>
      <c r="W292" t="s">
        <v>28</v>
      </c>
      <c r="X292" t="s">
        <v>28</v>
      </c>
      <c r="Z292">
        <f>1+(Working!AA292)+IF(Working!Q292="Y",Weights!$D$10,Weights!$C$10)+IF(Working!R292="Y",Weights!$D$11,Weights!$C$11)+IF(Working!J292="Y",Weights!$D$3,Weights!$C$3)+IF(Working!W292="Y",Weights!$D$13,Weights!$C$13)+IF(Working!X292 = "Y", Weights!$D$14, Weights!$C$14) + IF(Working!V292="Y",Weights!$D$12,Weights!$C$12)</f>
        <v>1.4575144515355574</v>
      </c>
      <c r="AA292" cm="1">
        <f t="array" ref="AA292">ABS(( 1 - (1/(1 +(((((IF(Working!N292 = "Y",(_xlfn.IFS(Working!O292 = 0, Weights!$C$8,Working!O292 = 1, Weights!$D$8,Working!O292 = 2, Weights!$E$8,Working!O292 = 3, Weights!$F$8,Working!O292 = 4, Weights!$G$8)), 1))*(Working!L292)) + ((IF(Working!N292 = "Y",(_xlfn.IFS(Working!P292 = 0, Weights!$C$9,Working!P292 = 1, Weights!$D$9,Working!P292 = 2, Weights!$E$9,Working!P292 = 3, Weights!$F$9,Working!P292 = 4, Weights!$G$9)), 1))*(Working!M292))) - (Working!AB292)) / ((((IF(Working!N292 = "Y",(_xlfn.IFS(Working!O292 = 0, Weights!$C$8,Working!O292 = 1, Weights!$D$8,Working!O292 = 2, Weights!$E$8,Working!O292 = 3, Weights!$F$8,Working!O292 = 4, Weights!$G$8)), 1))*(Working!L292)) + ((IF(Working!N292 = "Y",(_xlfn.IFS(Working!P292 = 0, Weights!$C$9,Working!P292 = 1, Weights!$D$9,Working!P292 = 2, Weights!$E$9,Working!P292 = 3, Weights!$F$9,Working!P292 = 4, Weights!$G$9)), 1))*(Working!M292)))))))))</f>
        <v>0.2575144515355573</v>
      </c>
      <c r="AB292">
        <f>((Weights!$B$18)*(Working!G292) + (Weights!$B$19)*(Working!H292) + (Weights!$B$20)*(Working!K292))</f>
        <v>8177.1030000000001</v>
      </c>
    </row>
    <row r="293" spans="4:28" x14ac:dyDescent="0.2">
      <c r="D293">
        <f>ROUND((Working!Z293*Working!AB293), 2)</f>
        <v>13218.9</v>
      </c>
      <c r="G293">
        <v>2573.83</v>
      </c>
      <c r="H293">
        <v>2427.46</v>
      </c>
      <c r="I293" t="s">
        <v>27</v>
      </c>
      <c r="J293" t="s">
        <v>28</v>
      </c>
      <c r="K293">
        <v>1833.42</v>
      </c>
      <c r="L293">
        <v>14847.7</v>
      </c>
      <c r="M293">
        <v>11613.74</v>
      </c>
      <c r="N293" t="s">
        <v>27</v>
      </c>
      <c r="O293">
        <v>0</v>
      </c>
      <c r="P293">
        <v>3</v>
      </c>
      <c r="Q293" t="s">
        <v>27</v>
      </c>
      <c r="R293" t="s">
        <v>27</v>
      </c>
      <c r="U293" t="s">
        <v>29</v>
      </c>
      <c r="V293" t="s">
        <v>30</v>
      </c>
      <c r="W293" t="s">
        <v>28</v>
      </c>
      <c r="X293" t="s">
        <v>28</v>
      </c>
      <c r="Z293">
        <f>1+(Working!AA293)+IF(Working!Q293="Y",Weights!$D$10,Weights!$C$10)+IF(Working!R293="Y",Weights!$D$11,Weights!$C$11)+IF(Working!J293="Y",Weights!$D$3,Weights!$C$3)+IF(Working!W293="Y",Weights!$D$13,Weights!$C$13)+IF(Working!X293 = "Y", Weights!$D$14, Weights!$C$14) + IF(Working!V293="Y",Weights!$D$12,Weights!$C$12)</f>
        <v>1.3879818816528242</v>
      </c>
      <c r="AA293" cm="1">
        <f t="array" ref="AA293">ABS(( 1 - (1/(1 +(((((IF(Working!N293 = "Y",(_xlfn.IFS(Working!O293 = 0, Weights!$C$8,Working!O293 = 1, Weights!$D$8,Working!O293 = 2, Weights!$E$8,Working!O293 = 3, Weights!$F$8,Working!O293 = 4, Weights!$G$8)), 1))*(Working!L293)) + ((IF(Working!N293 = "Y",(_xlfn.IFS(Working!P293 = 0, Weights!$C$9,Working!P293 = 1, Weights!$D$9,Working!P293 = 2, Weights!$E$9,Working!P293 = 3, Weights!$F$9,Working!P293 = 4, Weights!$G$9)), 1))*(Working!M293))) - (Working!AB293)) / ((((IF(Working!N293 = "Y",(_xlfn.IFS(Working!O293 = 0, Weights!$C$8,Working!O293 = 1, Weights!$D$8,Working!O293 = 2, Weights!$E$8,Working!O293 = 3, Weights!$F$8,Working!O293 = 4, Weights!$G$8)), 1))*(Working!L293)) + ((IF(Working!N293 = "Y",(_xlfn.IFS(Working!P293 = 0, Weights!$C$9,Working!P293 = 1, Weights!$D$9,Working!P293 = 2, Weights!$E$9,Working!P293 = 3, Weights!$F$9,Working!P293 = 4, Weights!$G$9)), 1))*(Working!M293)))))))))</f>
        <v>0.18798188165282437</v>
      </c>
      <c r="AB293">
        <f>((Weights!$B$18)*(Working!G293) + (Weights!$B$19)*(Working!H293) + (Weights!$B$20)*(Working!K293))</f>
        <v>9523.8270000000011</v>
      </c>
    </row>
    <row r="294" spans="4:28" x14ac:dyDescent="0.2">
      <c r="D294">
        <f>ROUND((Working!Z294*Working!AB294), 2)</f>
        <v>34734.79</v>
      </c>
      <c r="G294">
        <v>6670.91</v>
      </c>
      <c r="H294">
        <v>695.86</v>
      </c>
      <c r="I294" t="s">
        <v>27</v>
      </c>
      <c r="J294" t="s">
        <v>28</v>
      </c>
      <c r="K294">
        <v>4176.96</v>
      </c>
      <c r="L294">
        <v>17939.25</v>
      </c>
      <c r="M294">
        <v>10043.219999999999</v>
      </c>
      <c r="N294" t="s">
        <v>27</v>
      </c>
      <c r="O294">
        <v>0</v>
      </c>
      <c r="P294">
        <v>2</v>
      </c>
      <c r="Q294" t="s">
        <v>27</v>
      </c>
      <c r="R294" t="s">
        <v>27</v>
      </c>
      <c r="U294" t="s">
        <v>29</v>
      </c>
      <c r="V294" t="s">
        <v>30</v>
      </c>
      <c r="W294" t="s">
        <v>28</v>
      </c>
      <c r="X294" t="s">
        <v>28</v>
      </c>
      <c r="Z294">
        <f>1+(Working!AA294)+IF(Working!Q294="Y",Weights!$D$10,Weights!$C$10)+IF(Working!R294="Y",Weights!$D$11,Weights!$C$11)+IF(Working!J294="Y",Weights!$D$3,Weights!$C$3)+IF(Working!W294="Y",Weights!$D$13,Weights!$C$13)+IF(Working!X294 = "Y", Weights!$D$14, Weights!$C$14) + IF(Working!V294="Y",Weights!$D$12,Weights!$C$12)</f>
        <v>2.0304623165337441</v>
      </c>
      <c r="AA294" cm="1">
        <f t="array" ref="AA294">ABS(( 1 - (1/(1 +(((((IF(Working!N294 = "Y",(_xlfn.IFS(Working!O294 = 0, Weights!$C$8,Working!O294 = 1, Weights!$D$8,Working!O294 = 2, Weights!$E$8,Working!O294 = 3, Weights!$F$8,Working!O294 = 4, Weights!$G$8)), 1))*(Working!L294)) + ((IF(Working!N294 = "Y",(_xlfn.IFS(Working!P294 = 0, Weights!$C$9,Working!P294 = 1, Weights!$D$9,Working!P294 = 2, Weights!$E$9,Working!P294 = 3, Weights!$F$9,Working!P294 = 4, Weights!$G$9)), 1))*(Working!M294))) - (Working!AB294)) / ((((IF(Working!N294 = "Y",(_xlfn.IFS(Working!O294 = 0, Weights!$C$8,Working!O294 = 1, Weights!$D$8,Working!O294 = 2, Weights!$E$8,Working!O294 = 3, Weights!$F$8,Working!O294 = 4, Weights!$G$8)), 1))*(Working!L294)) + ((IF(Working!N294 = "Y",(_xlfn.IFS(Working!P294 = 0, Weights!$C$9,Working!P294 = 1, Weights!$D$9,Working!P294 = 2, Weights!$E$9,Working!P294 = 3, Weights!$F$9,Working!P294 = 4, Weights!$G$9)), 1))*(Working!M294)))))))))</f>
        <v>0.83046231653374392</v>
      </c>
      <c r="AB294">
        <f>((Weights!$B$18)*(Working!G294) + (Weights!$B$19)*(Working!H294) + (Weights!$B$20)*(Working!K294))</f>
        <v>17106.837</v>
      </c>
    </row>
    <row r="295" spans="4:28" x14ac:dyDescent="0.2">
      <c r="D295">
        <f>ROUND((Working!Z295*Working!AB295), 2)</f>
        <v>18601.47</v>
      </c>
      <c r="G295">
        <v>7617.44</v>
      </c>
      <c r="H295">
        <v>1712.65</v>
      </c>
      <c r="I295" t="s">
        <v>27</v>
      </c>
      <c r="J295" t="s">
        <v>28</v>
      </c>
      <c r="K295">
        <v>1000.75</v>
      </c>
      <c r="L295">
        <v>10310.44</v>
      </c>
      <c r="M295">
        <v>20567.080000000002</v>
      </c>
      <c r="N295" t="s">
        <v>27</v>
      </c>
      <c r="O295">
        <v>1</v>
      </c>
      <c r="P295">
        <v>4</v>
      </c>
      <c r="Q295" t="s">
        <v>27</v>
      </c>
      <c r="R295" t="s">
        <v>27</v>
      </c>
      <c r="U295" t="s">
        <v>29</v>
      </c>
      <c r="V295" t="s">
        <v>30</v>
      </c>
      <c r="W295" t="s">
        <v>28</v>
      </c>
      <c r="X295" t="s">
        <v>28</v>
      </c>
      <c r="Z295">
        <f>1+(Working!AA295)+IF(Working!Q295="Y",Weights!$D$10,Weights!$C$10)+IF(Working!R295="Y",Weights!$D$11,Weights!$C$11)+IF(Working!J295="Y",Weights!$D$3,Weights!$C$3)+IF(Working!W295="Y",Weights!$D$13,Weights!$C$13)+IF(Working!X295 = "Y", Weights!$D$14, Weights!$C$14) + IF(Working!V295="Y",Weights!$D$12,Weights!$C$12)</f>
        <v>1.2415492207853889</v>
      </c>
      <c r="AA295" cm="1">
        <f t="array" ref="AA295">ABS(( 1 - (1/(1 +(((((IF(Working!N295 = "Y",(_xlfn.IFS(Working!O295 = 0, Weights!$C$8,Working!O295 = 1, Weights!$D$8,Working!O295 = 2, Weights!$E$8,Working!O295 = 3, Weights!$F$8,Working!O295 = 4, Weights!$G$8)), 1))*(Working!L295)) + ((IF(Working!N295 = "Y",(_xlfn.IFS(Working!P295 = 0, Weights!$C$9,Working!P295 = 1, Weights!$D$9,Working!P295 = 2, Weights!$E$9,Working!P295 = 3, Weights!$F$9,Working!P295 = 4, Weights!$G$9)), 1))*(Working!M295))) - (Working!AB295)) / ((((IF(Working!N295 = "Y",(_xlfn.IFS(Working!O295 = 0, Weights!$C$8,Working!O295 = 1, Weights!$D$8,Working!O295 = 2, Weights!$E$8,Working!O295 = 3, Weights!$F$8,Working!O295 = 4, Weights!$G$8)), 1))*(Working!L295)) + ((IF(Working!N295 = "Y",(_xlfn.IFS(Working!P295 = 0, Weights!$C$9,Working!P295 = 1, Weights!$D$9,Working!P295 = 2, Weights!$E$9,Working!P295 = 3, Weights!$F$9,Working!P295 = 4, Weights!$G$9)), 1))*(Working!M295)))))))))</f>
        <v>4.1549220785388918E-2</v>
      </c>
      <c r="AB295">
        <f>((Weights!$B$18)*(Working!G295) + (Weights!$B$19)*(Working!H295) + (Weights!$B$20)*(Working!K295))</f>
        <v>14982.465</v>
      </c>
    </row>
    <row r="296" spans="4:28" x14ac:dyDescent="0.2">
      <c r="D296">
        <f>ROUND((Working!Z296*Working!AB296), 2)</f>
        <v>23070.04</v>
      </c>
      <c r="G296">
        <v>5364.67</v>
      </c>
      <c r="H296">
        <v>2355.6799999999998</v>
      </c>
      <c r="I296" t="s">
        <v>27</v>
      </c>
      <c r="J296" t="s">
        <v>28</v>
      </c>
      <c r="K296">
        <v>4500.37</v>
      </c>
      <c r="L296">
        <v>15723.76</v>
      </c>
      <c r="M296">
        <v>27582.05</v>
      </c>
      <c r="N296" t="s">
        <v>27</v>
      </c>
      <c r="O296">
        <v>1</v>
      </c>
      <c r="P296">
        <v>4</v>
      </c>
      <c r="Q296" t="s">
        <v>27</v>
      </c>
      <c r="R296" t="s">
        <v>27</v>
      </c>
      <c r="U296" t="s">
        <v>29</v>
      </c>
      <c r="V296" t="s">
        <v>30</v>
      </c>
      <c r="W296" t="s">
        <v>28</v>
      </c>
      <c r="X296" t="s">
        <v>28</v>
      </c>
      <c r="Z296">
        <f>1+(Working!AA296)+IF(Working!Q296="Y",Weights!$D$10,Weights!$C$10)+IF(Working!R296="Y",Weights!$D$11,Weights!$C$11)+IF(Working!J296="Y",Weights!$D$3,Weights!$C$3)+IF(Working!W296="Y",Weights!$D$13,Weights!$C$13)+IF(Working!X296 = "Y", Weights!$D$14, Weights!$C$14) + IF(Working!V296="Y",Weights!$D$12,Weights!$C$12)</f>
        <v>1.3089846766263109</v>
      </c>
      <c r="AA296" cm="1">
        <f t="array" ref="AA296">ABS(( 1 - (1/(1 +(((((IF(Working!N296 = "Y",(_xlfn.IFS(Working!O296 = 0, Weights!$C$8,Working!O296 = 1, Weights!$D$8,Working!O296 = 2, Weights!$E$8,Working!O296 = 3, Weights!$F$8,Working!O296 = 4, Weights!$G$8)), 1))*(Working!L296)) + ((IF(Working!N296 = "Y",(_xlfn.IFS(Working!P296 = 0, Weights!$C$9,Working!P296 = 1, Weights!$D$9,Working!P296 = 2, Weights!$E$9,Working!P296 = 3, Weights!$F$9,Working!P296 = 4, Weights!$G$9)), 1))*(Working!M296))) - (Working!AB296)) / ((((IF(Working!N296 = "Y",(_xlfn.IFS(Working!O296 = 0, Weights!$C$8,Working!O296 = 1, Weights!$D$8,Working!O296 = 2, Weights!$E$8,Working!O296 = 3, Weights!$F$8,Working!O296 = 4, Weights!$G$8)), 1))*(Working!L296)) + ((IF(Working!N296 = "Y",(_xlfn.IFS(Working!P296 = 0, Weights!$C$9,Working!P296 = 1, Weights!$D$9,Working!P296 = 2, Weights!$E$9,Working!P296 = 3, Weights!$F$9,Working!P296 = 4, Weights!$G$9)), 1))*(Working!M296)))))))))</f>
        <v>0.10898467662631095</v>
      </c>
      <c r="AB296">
        <f>((Weights!$B$18)*(Working!G296) + (Weights!$B$19)*(Working!H296) + (Weights!$B$20)*(Working!K296))</f>
        <v>17624.376</v>
      </c>
    </row>
    <row r="297" spans="4:28" x14ac:dyDescent="0.2">
      <c r="D297">
        <f>ROUND((Working!Z297*Working!AB297), 2)</f>
        <v>22095.22</v>
      </c>
      <c r="G297">
        <v>7834.59</v>
      </c>
      <c r="H297">
        <v>1922.5</v>
      </c>
      <c r="I297" t="s">
        <v>27</v>
      </c>
      <c r="J297" t="s">
        <v>28</v>
      </c>
      <c r="K297">
        <v>2226.5</v>
      </c>
      <c r="L297">
        <v>10158.26</v>
      </c>
      <c r="M297">
        <v>25436.87</v>
      </c>
      <c r="N297" t="s">
        <v>27</v>
      </c>
      <c r="O297">
        <v>0</v>
      </c>
      <c r="P297">
        <v>4</v>
      </c>
      <c r="Q297" t="s">
        <v>27</v>
      </c>
      <c r="R297" t="s">
        <v>27</v>
      </c>
      <c r="U297" t="s">
        <v>29</v>
      </c>
      <c r="V297" t="s">
        <v>30</v>
      </c>
      <c r="W297" t="s">
        <v>28</v>
      </c>
      <c r="X297" t="s">
        <v>28</v>
      </c>
      <c r="Z297">
        <f>1+(Working!AA297)+IF(Working!Q297="Y",Weights!$D$10,Weights!$C$10)+IF(Working!R297="Y",Weights!$D$11,Weights!$C$11)+IF(Working!J297="Y",Weights!$D$3,Weights!$C$3)+IF(Working!W297="Y",Weights!$D$13,Weights!$C$13)+IF(Working!X297 = "Y", Weights!$D$14, Weights!$C$14) + IF(Working!V297="Y",Weights!$D$12,Weights!$C$12)</f>
        <v>1.2699399702800258</v>
      </c>
      <c r="AA297" cm="1">
        <f t="array" ref="AA297">ABS(( 1 - (1/(1 +(((((IF(Working!N297 = "Y",(_xlfn.IFS(Working!O297 = 0, Weights!$C$8,Working!O297 = 1, Weights!$D$8,Working!O297 = 2, Weights!$E$8,Working!O297 = 3, Weights!$F$8,Working!O297 = 4, Weights!$G$8)), 1))*(Working!L297)) + ((IF(Working!N297 = "Y",(_xlfn.IFS(Working!P297 = 0, Weights!$C$9,Working!P297 = 1, Weights!$D$9,Working!P297 = 2, Weights!$E$9,Working!P297 = 3, Weights!$F$9,Working!P297 = 4, Weights!$G$9)), 1))*(Working!M297))) - (Working!AB297)) / ((((IF(Working!N297 = "Y",(_xlfn.IFS(Working!O297 = 0, Weights!$C$8,Working!O297 = 1, Weights!$D$8,Working!O297 = 2, Weights!$E$8,Working!O297 = 3, Weights!$F$8,Working!O297 = 4, Weights!$G$8)), 1))*(Working!L297)) + ((IF(Working!N297 = "Y",(_xlfn.IFS(Working!P297 = 0, Weights!$C$9,Working!P297 = 1, Weights!$D$9,Working!P297 = 2, Weights!$E$9,Working!P297 = 3, Weights!$F$9,Working!P297 = 4, Weights!$G$9)), 1))*(Working!M297)))))))))</f>
        <v>6.9939970280025965E-2</v>
      </c>
      <c r="AB297">
        <f>((Weights!$B$18)*(Working!G297) + (Weights!$B$19)*(Working!H297) + (Weights!$B$20)*(Working!K297))</f>
        <v>17398.635000000002</v>
      </c>
    </row>
    <row r="298" spans="4:28" x14ac:dyDescent="0.2">
      <c r="D298">
        <f>ROUND((Working!Z298*Working!AB298), 2)</f>
        <v>22549.05</v>
      </c>
      <c r="G298">
        <v>6872.66</v>
      </c>
      <c r="H298">
        <v>1117.77</v>
      </c>
      <c r="I298" t="s">
        <v>27</v>
      </c>
      <c r="J298" t="s">
        <v>28</v>
      </c>
      <c r="K298">
        <v>1256.72</v>
      </c>
      <c r="L298">
        <v>13506.53</v>
      </c>
      <c r="M298">
        <v>16227.6</v>
      </c>
      <c r="N298" t="s">
        <v>27</v>
      </c>
      <c r="O298">
        <v>1</v>
      </c>
      <c r="P298">
        <v>3</v>
      </c>
      <c r="Q298" t="s">
        <v>27</v>
      </c>
      <c r="R298" t="s">
        <v>27</v>
      </c>
      <c r="U298" t="s">
        <v>29</v>
      </c>
      <c r="V298" t="s">
        <v>30</v>
      </c>
      <c r="W298" t="s">
        <v>28</v>
      </c>
      <c r="X298" t="s">
        <v>28</v>
      </c>
      <c r="Z298">
        <f>1+(Working!AA298)+IF(Working!Q298="Y",Weights!$D$10,Weights!$C$10)+IF(Working!R298="Y",Weights!$D$11,Weights!$C$11)+IF(Working!J298="Y",Weights!$D$3,Weights!$C$3)+IF(Working!W298="Y",Weights!$D$13,Weights!$C$13)+IF(Working!X298 = "Y", Weights!$D$14, Weights!$C$14) + IF(Working!V298="Y",Weights!$D$12,Weights!$C$12)</f>
        <v>1.6659320991266544</v>
      </c>
      <c r="AA298" cm="1">
        <f t="array" ref="AA298">ABS(( 1 - (1/(1 +(((((IF(Working!N298 = "Y",(_xlfn.IFS(Working!O298 = 0, Weights!$C$8,Working!O298 = 1, Weights!$D$8,Working!O298 = 2, Weights!$E$8,Working!O298 = 3, Weights!$F$8,Working!O298 = 4, Weights!$G$8)), 1))*(Working!L298)) + ((IF(Working!N298 = "Y",(_xlfn.IFS(Working!P298 = 0, Weights!$C$9,Working!P298 = 1, Weights!$D$9,Working!P298 = 2, Weights!$E$9,Working!P298 = 3, Weights!$F$9,Working!P298 = 4, Weights!$G$9)), 1))*(Working!M298))) - (Working!AB298)) / ((((IF(Working!N298 = "Y",(_xlfn.IFS(Working!O298 = 0, Weights!$C$8,Working!O298 = 1, Weights!$D$8,Working!O298 = 2, Weights!$E$8,Working!O298 = 3, Weights!$F$8,Working!O298 = 4, Weights!$G$8)), 1))*(Working!L298)) + ((IF(Working!N298 = "Y",(_xlfn.IFS(Working!P298 = 0, Weights!$C$9,Working!P298 = 1, Weights!$D$9,Working!P298 = 2, Weights!$E$9,Working!P298 = 3, Weights!$F$9,Working!P298 = 4, Weights!$G$9)), 1))*(Working!M298)))))))))</f>
        <v>0.46593209912665445</v>
      </c>
      <c r="AB298">
        <f>((Weights!$B$18)*(Working!G298) + (Weights!$B$19)*(Working!H298) + (Weights!$B$20)*(Working!K298))</f>
        <v>13535.394</v>
      </c>
    </row>
    <row r="299" spans="4:28" x14ac:dyDescent="0.2">
      <c r="D299">
        <f>ROUND((Working!Z299*Working!AB299), 2)</f>
        <v>25651.15</v>
      </c>
      <c r="G299">
        <v>9058.93</v>
      </c>
      <c r="H299">
        <v>1310.28</v>
      </c>
      <c r="I299" t="s">
        <v>27</v>
      </c>
      <c r="J299" t="s">
        <v>28</v>
      </c>
      <c r="K299">
        <v>3504.88</v>
      </c>
      <c r="L299">
        <v>23923.3</v>
      </c>
      <c r="M299">
        <v>24288.13</v>
      </c>
      <c r="N299" t="s">
        <v>27</v>
      </c>
      <c r="O299">
        <v>1</v>
      </c>
      <c r="P299">
        <v>4</v>
      </c>
      <c r="Q299" t="s">
        <v>27</v>
      </c>
      <c r="R299" t="s">
        <v>27</v>
      </c>
      <c r="U299" t="s">
        <v>29</v>
      </c>
      <c r="V299" t="s">
        <v>30</v>
      </c>
      <c r="W299" t="s">
        <v>28</v>
      </c>
      <c r="X299" t="s">
        <v>28</v>
      </c>
      <c r="Z299">
        <f>1+(Working!AA299)+IF(Working!Q299="Y",Weights!$D$10,Weights!$C$10)+IF(Working!R299="Y",Weights!$D$11,Weights!$C$11)+IF(Working!J299="Y",Weights!$D$3,Weights!$C$3)+IF(Working!W299="Y",Weights!$D$13,Weights!$C$13)+IF(Working!X299 = "Y", Weights!$D$14, Weights!$C$14) + IF(Working!V299="Y",Weights!$D$12,Weights!$C$12)</f>
        <v>1.2562975279067035</v>
      </c>
      <c r="AA299" cm="1">
        <f t="array" ref="AA299">ABS(( 1 - (1/(1 +(((((IF(Working!N299 = "Y",(_xlfn.IFS(Working!O299 = 0, Weights!$C$8,Working!O299 = 1, Weights!$D$8,Working!O299 = 2, Weights!$E$8,Working!O299 = 3, Weights!$F$8,Working!O299 = 4, Weights!$G$8)), 1))*(Working!L299)) + ((IF(Working!N299 = "Y",(_xlfn.IFS(Working!P299 = 0, Weights!$C$9,Working!P299 = 1, Weights!$D$9,Working!P299 = 2, Weights!$E$9,Working!P299 = 3, Weights!$F$9,Working!P299 = 4, Weights!$G$9)), 1))*(Working!M299))) - (Working!AB299)) / ((((IF(Working!N299 = "Y",(_xlfn.IFS(Working!O299 = 0, Weights!$C$8,Working!O299 = 1, Weights!$D$8,Working!O299 = 2, Weights!$E$8,Working!O299 = 3, Weights!$F$8,Working!O299 = 4, Weights!$G$8)), 1))*(Working!L299)) + ((IF(Working!N299 = "Y",(_xlfn.IFS(Working!P299 = 0, Weights!$C$9,Working!P299 = 1, Weights!$D$9,Working!P299 = 2, Weights!$E$9,Working!P299 = 3, Weights!$F$9,Working!P299 = 4, Weights!$G$9)), 1))*(Working!M299)))))))))</f>
        <v>5.6297527906703615E-2</v>
      </c>
      <c r="AB299">
        <f>((Weights!$B$18)*(Working!G299) + (Weights!$B$19)*(Working!H299) + (Weights!$B$20)*(Working!K299))</f>
        <v>20418.050999999999</v>
      </c>
    </row>
    <row r="300" spans="4:28" x14ac:dyDescent="0.2">
      <c r="D300">
        <f>ROUND((Working!Z300*Working!AB300), 2)</f>
        <v>12878.3</v>
      </c>
      <c r="G300">
        <v>2734.53</v>
      </c>
      <c r="H300">
        <v>778.24</v>
      </c>
      <c r="I300" t="s">
        <v>27</v>
      </c>
      <c r="J300" t="s">
        <v>28</v>
      </c>
      <c r="K300">
        <v>2061.31</v>
      </c>
      <c r="L300">
        <v>27777.18</v>
      </c>
      <c r="M300">
        <v>21092.01</v>
      </c>
      <c r="N300" t="s">
        <v>27</v>
      </c>
      <c r="O300">
        <v>1</v>
      </c>
      <c r="P300">
        <v>4</v>
      </c>
      <c r="Q300" t="s">
        <v>27</v>
      </c>
      <c r="R300" t="s">
        <v>27</v>
      </c>
      <c r="U300" t="s">
        <v>29</v>
      </c>
      <c r="V300" t="s">
        <v>30</v>
      </c>
      <c r="W300" t="s">
        <v>28</v>
      </c>
      <c r="X300" t="s">
        <v>28</v>
      </c>
      <c r="Z300">
        <f>1+(Working!AA300)+IF(Working!Q300="Y",Weights!$D$10,Weights!$C$10)+IF(Working!R300="Y",Weights!$D$11,Weights!$C$11)+IF(Working!J300="Y",Weights!$D$3,Weights!$C$3)+IF(Working!W300="Y",Weights!$D$13,Weights!$C$13)+IF(Working!X300 = "Y", Weights!$D$14, Weights!$C$14) + IF(Working!V300="Y",Weights!$D$12,Weights!$C$12)</f>
        <v>1.5845048667789496</v>
      </c>
      <c r="AA300" cm="1">
        <f t="array" ref="AA300">ABS(( 1 - (1/(1 +(((((IF(Working!N300 = "Y",(_xlfn.IFS(Working!O300 = 0, Weights!$C$8,Working!O300 = 1, Weights!$D$8,Working!O300 = 2, Weights!$E$8,Working!O300 = 3, Weights!$F$8,Working!O300 = 4, Weights!$G$8)), 1))*(Working!L300)) + ((IF(Working!N300 = "Y",(_xlfn.IFS(Working!P300 = 0, Weights!$C$9,Working!P300 = 1, Weights!$D$9,Working!P300 = 2, Weights!$E$9,Working!P300 = 3, Weights!$F$9,Working!P300 = 4, Weights!$G$9)), 1))*(Working!M300))) - (Working!AB300)) / ((((IF(Working!N300 = "Y",(_xlfn.IFS(Working!O300 = 0, Weights!$C$8,Working!O300 = 1, Weights!$D$8,Working!O300 = 2, Weights!$E$8,Working!O300 = 3, Weights!$F$8,Working!O300 = 4, Weights!$G$8)), 1))*(Working!L300)) + ((IF(Working!N300 = "Y",(_xlfn.IFS(Working!P300 = 0, Weights!$C$9,Working!P300 = 1, Weights!$D$9,Working!P300 = 2, Weights!$E$9,Working!P300 = 3, Weights!$F$9,Working!P300 = 4, Weights!$G$9)), 1))*(Working!M300)))))))))</f>
        <v>0.38450486677894957</v>
      </c>
      <c r="AB300">
        <f>((Weights!$B$18)*(Working!G300) + (Weights!$B$19)*(Working!H300) + (Weights!$B$20)*(Working!K300))</f>
        <v>8127.6480000000001</v>
      </c>
    </row>
    <row r="301" spans="4:28" x14ac:dyDescent="0.2">
      <c r="D301">
        <f>ROUND((Working!Z301*Working!AB301), 2)</f>
        <v>14700.32</v>
      </c>
      <c r="G301">
        <v>2305.94</v>
      </c>
      <c r="H301">
        <v>2490.4899999999998</v>
      </c>
      <c r="I301" t="s">
        <v>27</v>
      </c>
      <c r="J301" t="s">
        <v>28</v>
      </c>
      <c r="K301">
        <v>1945.88</v>
      </c>
      <c r="L301">
        <v>23061.23</v>
      </c>
      <c r="M301">
        <v>17575.599999999999</v>
      </c>
      <c r="N301" t="s">
        <v>27</v>
      </c>
      <c r="O301">
        <v>0</v>
      </c>
      <c r="P301">
        <v>4</v>
      </c>
      <c r="Q301" t="s">
        <v>27</v>
      </c>
      <c r="R301" t="s">
        <v>27</v>
      </c>
      <c r="U301" t="s">
        <v>29</v>
      </c>
      <c r="V301" t="s">
        <v>30</v>
      </c>
      <c r="W301" t="s">
        <v>28</v>
      </c>
      <c r="X301" t="s">
        <v>28</v>
      </c>
      <c r="Z301">
        <f>1+(Working!AA301)+IF(Working!Q301="Y",Weights!$D$10,Weights!$C$10)+IF(Working!R301="Y",Weights!$D$11,Weights!$C$11)+IF(Working!J301="Y",Weights!$D$3,Weights!$C$3)+IF(Working!W301="Y",Weights!$D$13,Weights!$C$13)+IF(Working!X301 = "Y", Weights!$D$14, Weights!$C$14) + IF(Working!V301="Y",Weights!$D$12,Weights!$C$12)</f>
        <v>1.5694872060837686</v>
      </c>
      <c r="AA301" cm="1">
        <f t="array" ref="AA301">ABS(( 1 - (1/(1 +(((((IF(Working!N301 = "Y",(_xlfn.IFS(Working!O301 = 0, Weights!$C$8,Working!O301 = 1, Weights!$D$8,Working!O301 = 2, Weights!$E$8,Working!O301 = 3, Weights!$F$8,Working!O301 = 4, Weights!$G$8)), 1))*(Working!L301)) + ((IF(Working!N301 = "Y",(_xlfn.IFS(Working!P301 = 0, Weights!$C$9,Working!P301 = 1, Weights!$D$9,Working!P301 = 2, Weights!$E$9,Working!P301 = 3, Weights!$F$9,Working!P301 = 4, Weights!$G$9)), 1))*(Working!M301))) - (Working!AB301)) / ((((IF(Working!N301 = "Y",(_xlfn.IFS(Working!O301 = 0, Weights!$C$8,Working!O301 = 1, Weights!$D$8,Working!O301 = 2, Weights!$E$8,Working!O301 = 3, Weights!$F$8,Working!O301 = 4, Weights!$G$8)), 1))*(Working!L301)) + ((IF(Working!N301 = "Y",(_xlfn.IFS(Working!P301 = 0, Weights!$C$9,Working!P301 = 1, Weights!$D$9,Working!P301 = 2, Weights!$E$9,Working!P301 = 3, Weights!$F$9,Working!P301 = 4, Weights!$G$9)), 1))*(Working!M301)))))))))</f>
        <v>0.36948720608376873</v>
      </c>
      <c r="AB301">
        <f>((Weights!$B$18)*(Working!G301) + (Weights!$B$19)*(Working!H301) + (Weights!$B$20)*(Working!K301))</f>
        <v>9366.3179999999993</v>
      </c>
    </row>
    <row r="302" spans="4:28" x14ac:dyDescent="0.2">
      <c r="D302">
        <f>ROUND((Working!Z302*Working!AB302), 2)</f>
        <v>18670.740000000002</v>
      </c>
      <c r="G302">
        <v>4541.6099999999997</v>
      </c>
      <c r="H302">
        <v>1761.22</v>
      </c>
      <c r="I302" t="s">
        <v>27</v>
      </c>
      <c r="J302" t="s">
        <v>28</v>
      </c>
      <c r="K302">
        <v>3859.35</v>
      </c>
      <c r="L302">
        <v>22845.83</v>
      </c>
      <c r="M302">
        <v>22503.72</v>
      </c>
      <c r="N302" t="s">
        <v>27</v>
      </c>
      <c r="O302">
        <v>1</v>
      </c>
      <c r="P302">
        <v>3</v>
      </c>
      <c r="Q302" t="s">
        <v>27</v>
      </c>
      <c r="R302" t="s">
        <v>27</v>
      </c>
      <c r="U302" t="s">
        <v>29</v>
      </c>
      <c r="V302" t="s">
        <v>30</v>
      </c>
      <c r="W302" t="s">
        <v>28</v>
      </c>
      <c r="X302" t="s">
        <v>28</v>
      </c>
      <c r="Z302">
        <f>1+(Working!AA302)+IF(Working!Q302="Y",Weights!$D$10,Weights!$C$10)+IF(Working!R302="Y",Weights!$D$11,Weights!$C$11)+IF(Working!J302="Y",Weights!$D$3,Weights!$C$3)+IF(Working!W302="Y",Weights!$D$13,Weights!$C$13)+IF(Working!X302 = "Y", Weights!$D$14, Weights!$C$14) + IF(Working!V302="Y",Weights!$D$12,Weights!$C$12)</f>
        <v>1.2688317247218588</v>
      </c>
      <c r="AA302" cm="1">
        <f t="array" ref="AA302">ABS(( 1 - (1/(1 +(((((IF(Working!N302 = "Y",(_xlfn.IFS(Working!O302 = 0, Weights!$C$8,Working!O302 = 1, Weights!$D$8,Working!O302 = 2, Weights!$E$8,Working!O302 = 3, Weights!$F$8,Working!O302 = 4, Weights!$G$8)), 1))*(Working!L302)) + ((IF(Working!N302 = "Y",(_xlfn.IFS(Working!P302 = 0, Weights!$C$9,Working!P302 = 1, Weights!$D$9,Working!P302 = 2, Weights!$E$9,Working!P302 = 3, Weights!$F$9,Working!P302 = 4, Weights!$G$9)), 1))*(Working!M302))) - (Working!AB302)) / ((((IF(Working!N302 = "Y",(_xlfn.IFS(Working!O302 = 0, Weights!$C$8,Working!O302 = 1, Weights!$D$8,Working!O302 = 2, Weights!$E$8,Working!O302 = 3, Weights!$F$8,Working!O302 = 4, Weights!$G$8)), 1))*(Working!L302)) + ((IF(Working!N302 = "Y",(_xlfn.IFS(Working!P302 = 0, Weights!$C$9,Working!P302 = 1, Weights!$D$9,Working!P302 = 2, Weights!$E$9,Working!P302 = 3, Weights!$F$9,Working!P302 = 4, Weights!$G$9)), 1))*(Working!M302)))))))))</f>
        <v>6.8831724721858945E-2</v>
      </c>
      <c r="AB302">
        <f>((Weights!$B$18)*(Working!G302) + (Weights!$B$19)*(Working!H302) + (Weights!$B$20)*(Working!K302))</f>
        <v>14714.903999999999</v>
      </c>
    </row>
    <row r="303" spans="4:28" x14ac:dyDescent="0.2">
      <c r="D303">
        <f>ROUND((Working!Z303*Working!AB303), 2)</f>
        <v>9673.01</v>
      </c>
      <c r="G303">
        <v>1059.68</v>
      </c>
      <c r="H303">
        <v>2228.4</v>
      </c>
      <c r="I303" t="s">
        <v>27</v>
      </c>
      <c r="J303" t="s">
        <v>28</v>
      </c>
      <c r="K303">
        <v>1168.6300000000001</v>
      </c>
      <c r="L303">
        <v>28295.67</v>
      </c>
      <c r="M303">
        <v>23330.99</v>
      </c>
      <c r="N303" t="s">
        <v>27</v>
      </c>
      <c r="O303">
        <v>0</v>
      </c>
      <c r="P303">
        <v>2</v>
      </c>
      <c r="Q303" t="s">
        <v>27</v>
      </c>
      <c r="R303" t="s">
        <v>27</v>
      </c>
      <c r="U303" t="s">
        <v>29</v>
      </c>
      <c r="V303" t="s">
        <v>30</v>
      </c>
      <c r="W303" t="s">
        <v>28</v>
      </c>
      <c r="X303" t="s">
        <v>28</v>
      </c>
      <c r="Z303">
        <f>1+(Working!AA303)+IF(Working!Q303="Y",Weights!$D$10,Weights!$C$10)+IF(Working!R303="Y",Weights!$D$11,Weights!$C$11)+IF(Working!J303="Y",Weights!$D$3,Weights!$C$3)+IF(Working!W303="Y",Weights!$D$13,Weights!$C$13)+IF(Working!X303 = "Y", Weights!$D$14, Weights!$C$14) + IF(Working!V303="Y",Weights!$D$12,Weights!$C$12)</f>
        <v>1.6077343168144158</v>
      </c>
      <c r="AA303" cm="1">
        <f t="array" ref="AA303">ABS(( 1 - (1/(1 +(((((IF(Working!N303 = "Y",(_xlfn.IFS(Working!O303 = 0, Weights!$C$8,Working!O303 = 1, Weights!$D$8,Working!O303 = 2, Weights!$E$8,Working!O303 = 3, Weights!$F$8,Working!O303 = 4, Weights!$G$8)), 1))*(Working!L303)) + ((IF(Working!N303 = "Y",(_xlfn.IFS(Working!P303 = 0, Weights!$C$9,Working!P303 = 1, Weights!$D$9,Working!P303 = 2, Weights!$E$9,Working!P303 = 3, Weights!$F$9,Working!P303 = 4, Weights!$G$9)), 1))*(Working!M303))) - (Working!AB303)) / ((((IF(Working!N303 = "Y",(_xlfn.IFS(Working!O303 = 0, Weights!$C$8,Working!O303 = 1, Weights!$D$8,Working!O303 = 2, Weights!$E$8,Working!O303 = 3, Weights!$F$8,Working!O303 = 4, Weights!$G$8)), 1))*(Working!L303)) + ((IF(Working!N303 = "Y",(_xlfn.IFS(Working!P303 = 0, Weights!$C$9,Working!P303 = 1, Weights!$D$9,Working!P303 = 2, Weights!$E$9,Working!P303 = 3, Weights!$F$9,Working!P303 = 4, Weights!$G$9)), 1))*(Working!M303)))))))))</f>
        <v>0.40773431681441585</v>
      </c>
      <c r="AB303">
        <f>((Weights!$B$18)*(Working!G303) + (Weights!$B$19)*(Working!H303) + (Weights!$B$20)*(Working!K303))</f>
        <v>6016.5450000000001</v>
      </c>
    </row>
    <row r="304" spans="4:28" x14ac:dyDescent="0.2">
      <c r="D304">
        <f>ROUND((Working!Z304*Working!AB304), 2)</f>
        <v>71914.91</v>
      </c>
      <c r="G304">
        <v>8543.68</v>
      </c>
      <c r="H304">
        <v>2138.71</v>
      </c>
      <c r="I304" t="s">
        <v>27</v>
      </c>
      <c r="J304" t="s">
        <v>28</v>
      </c>
      <c r="K304">
        <v>3608.56</v>
      </c>
      <c r="L304">
        <v>15925.63</v>
      </c>
      <c r="M304">
        <v>10705.07</v>
      </c>
      <c r="N304" t="s">
        <v>27</v>
      </c>
      <c r="O304">
        <v>1</v>
      </c>
      <c r="P304">
        <v>2</v>
      </c>
      <c r="Q304" t="s">
        <v>27</v>
      </c>
      <c r="R304" t="s">
        <v>27</v>
      </c>
      <c r="U304" t="s">
        <v>29</v>
      </c>
      <c r="V304" t="s">
        <v>30</v>
      </c>
      <c r="W304" t="s">
        <v>28</v>
      </c>
      <c r="X304" t="s">
        <v>28</v>
      </c>
      <c r="Z304">
        <f>1+(Working!AA304)+IF(Working!Q304="Y",Weights!$D$10,Weights!$C$10)+IF(Working!R304="Y",Weights!$D$11,Weights!$C$11)+IF(Working!J304="Y",Weights!$D$3,Weights!$C$3)+IF(Working!W304="Y",Weights!$D$13,Weights!$C$13)+IF(Working!X304 = "Y", Weights!$D$14, Weights!$C$14) + IF(Working!V304="Y",Weights!$D$12,Weights!$C$12)</f>
        <v>3.4583103427632729</v>
      </c>
      <c r="AA304" cm="1">
        <f t="array" ref="AA304">ABS(( 1 - (1/(1 +(((((IF(Working!N304 = "Y",(_xlfn.IFS(Working!O304 = 0, Weights!$C$8,Working!O304 = 1, Weights!$D$8,Working!O304 = 2, Weights!$E$8,Working!O304 = 3, Weights!$F$8,Working!O304 = 4, Weights!$G$8)), 1))*(Working!L304)) + ((IF(Working!N304 = "Y",(_xlfn.IFS(Working!P304 = 0, Weights!$C$9,Working!P304 = 1, Weights!$D$9,Working!P304 = 2, Weights!$E$9,Working!P304 = 3, Weights!$F$9,Working!P304 = 4, Weights!$G$9)), 1))*(Working!M304))) - (Working!AB304)) / ((((IF(Working!N304 = "Y",(_xlfn.IFS(Working!O304 = 0, Weights!$C$8,Working!O304 = 1, Weights!$D$8,Working!O304 = 2, Weights!$E$8,Working!O304 = 3, Weights!$F$8,Working!O304 = 4, Weights!$G$8)), 1))*(Working!L304)) + ((IF(Working!N304 = "Y",(_xlfn.IFS(Working!P304 = 0, Weights!$C$9,Working!P304 = 1, Weights!$D$9,Working!P304 = 2, Weights!$E$9,Working!P304 = 3, Weights!$F$9,Working!P304 = 4, Weights!$G$9)), 1))*(Working!M304)))))))))</f>
        <v>2.2583103427632727</v>
      </c>
      <c r="AB304">
        <f>((Weights!$B$18)*(Working!G304) + (Weights!$B$19)*(Working!H304) + (Weights!$B$20)*(Working!K304))</f>
        <v>20794.811999999998</v>
      </c>
    </row>
    <row r="305" spans="4:28" x14ac:dyDescent="0.2">
      <c r="D305">
        <f>ROUND((Working!Z305*Working!AB305), 2)</f>
        <v>15939.84</v>
      </c>
      <c r="G305">
        <v>2958</v>
      </c>
      <c r="H305">
        <v>1151.8699999999999</v>
      </c>
      <c r="I305" t="s">
        <v>27</v>
      </c>
      <c r="J305" t="s">
        <v>28</v>
      </c>
      <c r="K305">
        <v>3197.85</v>
      </c>
      <c r="L305">
        <v>21646.79</v>
      </c>
      <c r="M305">
        <v>18965.080000000002</v>
      </c>
      <c r="N305" t="s">
        <v>27</v>
      </c>
      <c r="O305">
        <v>0</v>
      </c>
      <c r="P305">
        <v>3</v>
      </c>
      <c r="Q305" t="s">
        <v>27</v>
      </c>
      <c r="R305" t="s">
        <v>27</v>
      </c>
      <c r="U305" t="s">
        <v>29</v>
      </c>
      <c r="V305" t="s">
        <v>30</v>
      </c>
      <c r="W305" t="s">
        <v>28</v>
      </c>
      <c r="X305" t="s">
        <v>28</v>
      </c>
      <c r="Z305">
        <f>1+(Working!AA305)+IF(Working!Q305="Y",Weights!$D$10,Weights!$C$10)+IF(Working!R305="Y",Weights!$D$11,Weights!$C$11)+IF(Working!J305="Y",Weights!$D$3,Weights!$C$3)+IF(Working!W305="Y",Weights!$D$13,Weights!$C$13)+IF(Working!X305 = "Y", Weights!$D$14, Weights!$C$14) + IF(Working!V305="Y",Weights!$D$12,Weights!$C$12)</f>
        <v>1.5014894213086662</v>
      </c>
      <c r="AA305" cm="1">
        <f t="array" ref="AA305">ABS(( 1 - (1/(1 +(((((IF(Working!N305 = "Y",(_xlfn.IFS(Working!O305 = 0, Weights!$C$8,Working!O305 = 1, Weights!$D$8,Working!O305 = 2, Weights!$E$8,Working!O305 = 3, Weights!$F$8,Working!O305 = 4, Weights!$G$8)), 1))*(Working!L305)) + ((IF(Working!N305 = "Y",(_xlfn.IFS(Working!P305 = 0, Weights!$C$9,Working!P305 = 1, Weights!$D$9,Working!P305 = 2, Weights!$E$9,Working!P305 = 3, Weights!$F$9,Working!P305 = 4, Weights!$G$9)), 1))*(Working!M305))) - (Working!AB305)) / ((((IF(Working!N305 = "Y",(_xlfn.IFS(Working!O305 = 0, Weights!$C$8,Working!O305 = 1, Weights!$D$8,Working!O305 = 2, Weights!$E$8,Working!O305 = 3, Weights!$F$8,Working!O305 = 4, Weights!$G$8)), 1))*(Working!L305)) + ((IF(Working!N305 = "Y",(_xlfn.IFS(Working!P305 = 0, Weights!$C$9,Working!P305 = 1, Weights!$D$9,Working!P305 = 2, Weights!$E$9,Working!P305 = 3, Weights!$F$9,Working!P305 = 4, Weights!$G$9)), 1))*(Working!M305)))))))))</f>
        <v>0.30148942130866629</v>
      </c>
      <c r="AB305">
        <f>((Weights!$B$18)*(Working!G305) + (Weights!$B$19)*(Working!H305) + (Weights!$B$20)*(Working!K305))</f>
        <v>10616.019</v>
      </c>
    </row>
    <row r="306" spans="4:28" x14ac:dyDescent="0.2">
      <c r="D306">
        <f>ROUND((Working!Z306*Working!AB306), 2)</f>
        <v>102268.99</v>
      </c>
      <c r="G306">
        <v>6066.43</v>
      </c>
      <c r="H306">
        <v>1778.44</v>
      </c>
      <c r="I306" t="s">
        <v>27</v>
      </c>
      <c r="J306" t="s">
        <v>28</v>
      </c>
      <c r="K306">
        <v>3842.22</v>
      </c>
      <c r="L306">
        <v>12863.1</v>
      </c>
      <c r="M306">
        <v>15799.01</v>
      </c>
      <c r="N306" t="s">
        <v>27</v>
      </c>
      <c r="O306">
        <v>0</v>
      </c>
      <c r="P306">
        <v>2</v>
      </c>
      <c r="Q306" t="s">
        <v>27</v>
      </c>
      <c r="R306" t="s">
        <v>27</v>
      </c>
      <c r="U306" t="s">
        <v>29</v>
      </c>
      <c r="V306" t="s">
        <v>30</v>
      </c>
      <c r="W306" t="s">
        <v>28</v>
      </c>
      <c r="X306" t="s">
        <v>28</v>
      </c>
      <c r="Z306">
        <f>1+(Working!AA306)+IF(Working!Q306="Y",Weights!$D$10,Weights!$C$10)+IF(Working!R306="Y",Weights!$D$11,Weights!$C$11)+IF(Working!J306="Y",Weights!$D$3,Weights!$C$3)+IF(Working!W306="Y",Weights!$D$13,Weights!$C$13)+IF(Working!X306 = "Y", Weights!$D$14, Weights!$C$14) + IF(Working!V306="Y",Weights!$D$12,Weights!$C$12)</f>
        <v>6.016848398323603</v>
      </c>
      <c r="AA306" cm="1">
        <f t="array" ref="AA306">ABS(( 1 - (1/(1 +(((((IF(Working!N306 = "Y",(_xlfn.IFS(Working!O306 = 0, Weights!$C$8,Working!O306 = 1, Weights!$D$8,Working!O306 = 2, Weights!$E$8,Working!O306 = 3, Weights!$F$8,Working!O306 = 4, Weights!$G$8)), 1))*(Working!L306)) + ((IF(Working!N306 = "Y",(_xlfn.IFS(Working!P306 = 0, Weights!$C$9,Working!P306 = 1, Weights!$D$9,Working!P306 = 2, Weights!$E$9,Working!P306 = 3, Weights!$F$9,Working!P306 = 4, Weights!$G$9)), 1))*(Working!M306))) - (Working!AB306)) / ((((IF(Working!N306 = "Y",(_xlfn.IFS(Working!O306 = 0, Weights!$C$8,Working!O306 = 1, Weights!$D$8,Working!O306 = 2, Weights!$E$8,Working!O306 = 3, Weights!$F$8,Working!O306 = 4, Weights!$G$8)), 1))*(Working!L306)) + ((IF(Working!N306 = "Y",(_xlfn.IFS(Working!P306 = 0, Weights!$C$9,Working!P306 = 1, Weights!$D$9,Working!P306 = 2, Weights!$E$9,Working!P306 = 3, Weights!$F$9,Working!P306 = 4, Weights!$G$9)), 1))*(Working!M306)))))))))</f>
        <v>4.8168483983236028</v>
      </c>
      <c r="AB306">
        <f>((Weights!$B$18)*(Working!G306) + (Weights!$B$19)*(Working!H306) + (Weights!$B$20)*(Working!K306))</f>
        <v>16997.103000000003</v>
      </c>
    </row>
    <row r="307" spans="4:28" x14ac:dyDescent="0.2">
      <c r="D307">
        <f>ROUND((Working!Z307*Working!AB307), 2)</f>
        <v>13869.18</v>
      </c>
      <c r="G307">
        <v>1977.25</v>
      </c>
      <c r="H307">
        <v>2155.09</v>
      </c>
      <c r="I307" t="s">
        <v>27</v>
      </c>
      <c r="J307" t="s">
        <v>28</v>
      </c>
      <c r="K307">
        <v>3678.9</v>
      </c>
      <c r="L307">
        <v>23881.02</v>
      </c>
      <c r="M307">
        <v>21717.89</v>
      </c>
      <c r="N307" t="s">
        <v>27</v>
      </c>
      <c r="O307">
        <v>1</v>
      </c>
      <c r="P307">
        <v>2</v>
      </c>
      <c r="Q307" t="s">
        <v>27</v>
      </c>
      <c r="R307" t="s">
        <v>27</v>
      </c>
      <c r="U307" t="s">
        <v>29</v>
      </c>
      <c r="V307" t="s">
        <v>30</v>
      </c>
      <c r="W307" t="s">
        <v>28</v>
      </c>
      <c r="X307" t="s">
        <v>28</v>
      </c>
      <c r="Z307">
        <f>1+(Working!AA307)+IF(Working!Q307="Y",Weights!$D$10,Weights!$C$10)+IF(Working!R307="Y",Weights!$D$11,Weights!$C$11)+IF(Working!J307="Y",Weights!$D$3,Weights!$C$3)+IF(Working!W307="Y",Weights!$D$13,Weights!$C$13)+IF(Working!X307 = "Y", Weights!$D$14, Weights!$C$14) + IF(Working!V307="Y",Weights!$D$12,Weights!$C$12)</f>
        <v>1.2528244286403178</v>
      </c>
      <c r="AA307" cm="1">
        <f t="array" ref="AA307">ABS(( 1 - (1/(1 +(((((IF(Working!N307 = "Y",(_xlfn.IFS(Working!O307 = 0, Weights!$C$8,Working!O307 = 1, Weights!$D$8,Working!O307 = 2, Weights!$E$8,Working!O307 = 3, Weights!$F$8,Working!O307 = 4, Weights!$G$8)), 1))*(Working!L307)) + ((IF(Working!N307 = "Y",(_xlfn.IFS(Working!P307 = 0, Weights!$C$9,Working!P307 = 1, Weights!$D$9,Working!P307 = 2, Weights!$E$9,Working!P307 = 3, Weights!$F$9,Working!P307 = 4, Weights!$G$9)), 1))*(Working!M307))) - (Working!AB307)) / ((((IF(Working!N307 = "Y",(_xlfn.IFS(Working!O307 = 0, Weights!$C$8,Working!O307 = 1, Weights!$D$8,Working!O307 = 2, Weights!$E$8,Working!O307 = 3, Weights!$F$8,Working!O307 = 4, Weights!$G$8)), 1))*(Working!L307)) + ((IF(Working!N307 = "Y",(_xlfn.IFS(Working!P307 = 0, Weights!$C$9,Working!P307 = 1, Weights!$D$9,Working!P307 = 2, Weights!$E$9,Working!P307 = 3, Weights!$F$9,Working!P307 = 4, Weights!$G$9)), 1))*(Working!M307)))))))))</f>
        <v>5.2824428640317889E-2</v>
      </c>
      <c r="AB307">
        <f>((Weights!$B$18)*(Working!G307) + (Weights!$B$19)*(Working!H307) + (Weights!$B$20)*(Working!K307))</f>
        <v>11070.333000000001</v>
      </c>
    </row>
    <row r="308" spans="4:28" x14ac:dyDescent="0.2">
      <c r="D308">
        <f>ROUND((Working!Z308*Working!AB308), 2)</f>
        <v>23885.05</v>
      </c>
      <c r="G308">
        <v>8394.33</v>
      </c>
      <c r="H308">
        <v>1799.46</v>
      </c>
      <c r="I308" t="s">
        <v>27</v>
      </c>
      <c r="J308" t="s">
        <v>28</v>
      </c>
      <c r="K308">
        <v>1441.15</v>
      </c>
      <c r="L308">
        <v>23244.37</v>
      </c>
      <c r="M308">
        <v>16982.419999999998</v>
      </c>
      <c r="N308" t="s">
        <v>27</v>
      </c>
      <c r="O308">
        <v>1</v>
      </c>
      <c r="P308">
        <v>3</v>
      </c>
      <c r="Q308" t="s">
        <v>27</v>
      </c>
      <c r="R308" t="s">
        <v>27</v>
      </c>
      <c r="U308" t="s">
        <v>29</v>
      </c>
      <c r="V308" t="s">
        <v>30</v>
      </c>
      <c r="W308" t="s">
        <v>28</v>
      </c>
      <c r="X308" t="s">
        <v>28</v>
      </c>
      <c r="Z308">
        <f>1+(Working!AA308)+IF(Working!Q308="Y",Weights!$D$10,Weights!$C$10)+IF(Working!R308="Y",Weights!$D$11,Weights!$C$11)+IF(Working!J308="Y",Weights!$D$3,Weights!$C$3)+IF(Working!W308="Y",Weights!$D$13,Weights!$C$13)+IF(Working!X308 = "Y", Weights!$D$14, Weights!$C$14) + IF(Working!V308="Y",Weights!$D$12,Weights!$C$12)</f>
        <v>1.4122656829601758</v>
      </c>
      <c r="AA308" cm="1">
        <f t="array" ref="AA308">ABS(( 1 - (1/(1 +(((((IF(Working!N308 = "Y",(_xlfn.IFS(Working!O308 = 0, Weights!$C$8,Working!O308 = 1, Weights!$D$8,Working!O308 = 2, Weights!$E$8,Working!O308 = 3, Weights!$F$8,Working!O308 = 4, Weights!$G$8)), 1))*(Working!L308)) + ((IF(Working!N308 = "Y",(_xlfn.IFS(Working!P308 = 0, Weights!$C$9,Working!P308 = 1, Weights!$D$9,Working!P308 = 2, Weights!$E$9,Working!P308 = 3, Weights!$F$9,Working!P308 = 4, Weights!$G$9)), 1))*(Working!M308))) - (Working!AB308)) / ((((IF(Working!N308 = "Y",(_xlfn.IFS(Working!O308 = 0, Weights!$C$8,Working!O308 = 1, Weights!$D$8,Working!O308 = 2, Weights!$E$8,Working!O308 = 3, Weights!$F$8,Working!O308 = 4, Weights!$G$8)), 1))*(Working!L308)) + ((IF(Working!N308 = "Y",(_xlfn.IFS(Working!P308 = 0, Weights!$C$9,Working!P308 = 1, Weights!$D$9,Working!P308 = 2, Weights!$E$9,Working!P308 = 3, Weights!$F$9,Working!P308 = 4, Weights!$G$9)), 1))*(Working!M308)))))))))</f>
        <v>0.21226568296017589</v>
      </c>
      <c r="AB308">
        <f>((Weights!$B$18)*(Working!G308) + (Weights!$B$19)*(Working!H308) + (Weights!$B$20)*(Working!K308))</f>
        <v>16912.572</v>
      </c>
    </row>
    <row r="309" spans="4:28" x14ac:dyDescent="0.2">
      <c r="D309">
        <f>ROUND((Working!Z309*Working!AB309), 2)</f>
        <v>20667.310000000001</v>
      </c>
      <c r="G309">
        <v>4778.71</v>
      </c>
      <c r="H309">
        <v>2482.86</v>
      </c>
      <c r="I309" t="s">
        <v>27</v>
      </c>
      <c r="J309" t="s">
        <v>28</v>
      </c>
      <c r="K309">
        <v>2186.37</v>
      </c>
      <c r="L309">
        <v>26765.35</v>
      </c>
      <c r="M309">
        <v>23067.06</v>
      </c>
      <c r="N309" t="s">
        <v>27</v>
      </c>
      <c r="O309">
        <v>0</v>
      </c>
      <c r="P309">
        <v>4</v>
      </c>
      <c r="Q309" t="s">
        <v>27</v>
      </c>
      <c r="R309" t="s">
        <v>27</v>
      </c>
      <c r="U309" t="s">
        <v>29</v>
      </c>
      <c r="V309" t="s">
        <v>30</v>
      </c>
      <c r="W309" t="s">
        <v>28</v>
      </c>
      <c r="X309" t="s">
        <v>28</v>
      </c>
      <c r="Z309">
        <f>1+(Working!AA309)+IF(Working!Q309="Y",Weights!$D$10,Weights!$C$10)+IF(Working!R309="Y",Weights!$D$11,Weights!$C$11)+IF(Working!J309="Y",Weights!$D$3,Weights!$C$3)+IF(Working!W309="Y",Weights!$D$13,Weights!$C$13)+IF(Working!X309 = "Y", Weights!$D$14, Weights!$C$14) + IF(Working!V309="Y",Weights!$D$12,Weights!$C$12)</f>
        <v>1.5392294365103973</v>
      </c>
      <c r="AA309" cm="1">
        <f t="array" ref="AA309">ABS(( 1 - (1/(1 +(((((IF(Working!N309 = "Y",(_xlfn.IFS(Working!O309 = 0, Weights!$C$8,Working!O309 = 1, Weights!$D$8,Working!O309 = 2, Weights!$E$8,Working!O309 = 3, Weights!$F$8,Working!O309 = 4, Weights!$G$8)), 1))*(Working!L309)) + ((IF(Working!N309 = "Y",(_xlfn.IFS(Working!P309 = 0, Weights!$C$9,Working!P309 = 1, Weights!$D$9,Working!P309 = 2, Weights!$E$9,Working!P309 = 3, Weights!$F$9,Working!P309 = 4, Weights!$G$9)), 1))*(Working!M309))) - (Working!AB309)) / ((((IF(Working!N309 = "Y",(_xlfn.IFS(Working!O309 = 0, Weights!$C$8,Working!O309 = 1, Weights!$D$8,Working!O309 = 2, Weights!$E$8,Working!O309 = 3, Weights!$F$8,Working!O309 = 4, Weights!$G$8)), 1))*(Working!L309)) + ((IF(Working!N309 = "Y",(_xlfn.IFS(Working!P309 = 0, Weights!$C$9,Working!P309 = 1, Weights!$D$9,Working!P309 = 2, Weights!$E$9,Working!P309 = 3, Weights!$F$9,Working!P309 = 4, Weights!$G$9)), 1))*(Working!M309)))))))))</f>
        <v>0.33922943651039739</v>
      </c>
      <c r="AB309">
        <f>((Weights!$B$18)*(Working!G309) + (Weights!$B$19)*(Working!H309) + (Weights!$B$20)*(Working!K309))</f>
        <v>13427.052000000001</v>
      </c>
    </row>
    <row r="310" spans="4:28" x14ac:dyDescent="0.2">
      <c r="D310">
        <f>ROUND((Working!Z310*Working!AB310), 2)</f>
        <v>17486</v>
      </c>
      <c r="G310">
        <v>3576.03</v>
      </c>
      <c r="H310">
        <v>1130.76</v>
      </c>
      <c r="I310" t="s">
        <v>27</v>
      </c>
      <c r="J310" t="s">
        <v>28</v>
      </c>
      <c r="K310">
        <v>4392.66</v>
      </c>
      <c r="L310">
        <v>17010.02</v>
      </c>
      <c r="M310">
        <v>28219.74</v>
      </c>
      <c r="N310" t="s">
        <v>27</v>
      </c>
      <c r="O310">
        <v>1</v>
      </c>
      <c r="P310">
        <v>3</v>
      </c>
      <c r="Q310" t="s">
        <v>27</v>
      </c>
      <c r="R310" t="s">
        <v>27</v>
      </c>
      <c r="U310" t="s">
        <v>29</v>
      </c>
      <c r="V310" t="s">
        <v>30</v>
      </c>
      <c r="W310" t="s">
        <v>28</v>
      </c>
      <c r="X310" t="s">
        <v>28</v>
      </c>
      <c r="Z310">
        <f>1+(Working!AA310)+IF(Working!Q310="Y",Weights!$D$10,Weights!$C$10)+IF(Working!R310="Y",Weights!$D$11,Weights!$C$11)+IF(Working!J310="Y",Weights!$D$3,Weights!$C$3)+IF(Working!W310="Y",Weights!$D$13,Weights!$C$13)+IF(Working!X310 = "Y", Weights!$D$14, Weights!$C$14) + IF(Working!V310="Y",Weights!$D$12,Weights!$C$12)</f>
        <v>1.3137546660856614</v>
      </c>
      <c r="AA310" cm="1">
        <f t="array" ref="AA310">ABS(( 1 - (1/(1 +(((((IF(Working!N310 = "Y",(_xlfn.IFS(Working!O310 = 0, Weights!$C$8,Working!O310 = 1, Weights!$D$8,Working!O310 = 2, Weights!$E$8,Working!O310 = 3, Weights!$F$8,Working!O310 = 4, Weights!$G$8)), 1))*(Working!L310)) + ((IF(Working!N310 = "Y",(_xlfn.IFS(Working!P310 = 0, Weights!$C$9,Working!P310 = 1, Weights!$D$9,Working!P310 = 2, Weights!$E$9,Working!P310 = 3, Weights!$F$9,Working!P310 = 4, Weights!$G$9)), 1))*(Working!M310))) - (Working!AB310)) / ((((IF(Working!N310 = "Y",(_xlfn.IFS(Working!O310 = 0, Weights!$C$8,Working!O310 = 1, Weights!$D$8,Working!O310 = 2, Weights!$E$8,Working!O310 = 3, Weights!$F$8,Working!O310 = 4, Weights!$G$8)), 1))*(Working!L310)) + ((IF(Working!N310 = "Y",(_xlfn.IFS(Working!P310 = 0, Weights!$C$9,Working!P310 = 1, Weights!$D$9,Working!P310 = 2, Weights!$E$9,Working!P310 = 3, Weights!$F$9,Working!P310 = 4, Weights!$G$9)), 1))*(Working!M310)))))))))</f>
        <v>0.11375466608566154</v>
      </c>
      <c r="AB310">
        <f>((Weights!$B$18)*(Working!G310) + (Weights!$B$19)*(Working!H310) + (Weights!$B$20)*(Working!K310))</f>
        <v>13309.947</v>
      </c>
    </row>
    <row r="311" spans="4:28" x14ac:dyDescent="0.2">
      <c r="D311">
        <f>ROUND((Working!Z311*Working!AB311), 2)</f>
        <v>4181418.67</v>
      </c>
      <c r="G311">
        <v>9990.06</v>
      </c>
      <c r="H311">
        <v>1991.67</v>
      </c>
      <c r="I311" t="s">
        <v>27</v>
      </c>
      <c r="J311" t="s">
        <v>28</v>
      </c>
      <c r="K311">
        <v>3007.21</v>
      </c>
      <c r="L311">
        <v>10385.540000000001</v>
      </c>
      <c r="M311">
        <v>22724.94</v>
      </c>
      <c r="N311" t="s">
        <v>27</v>
      </c>
      <c r="O311">
        <v>1</v>
      </c>
      <c r="P311">
        <v>3</v>
      </c>
      <c r="Q311" t="s">
        <v>27</v>
      </c>
      <c r="R311" t="s">
        <v>27</v>
      </c>
      <c r="U311" t="s">
        <v>29</v>
      </c>
      <c r="V311" t="s">
        <v>30</v>
      </c>
      <c r="W311" t="s">
        <v>28</v>
      </c>
      <c r="X311" t="s">
        <v>28</v>
      </c>
      <c r="Z311">
        <f>1+(Working!AA311)+IF(Working!Q311="Y",Weights!$D$10,Weights!$C$10)+IF(Working!R311="Y",Weights!$D$11,Weights!$C$11)+IF(Working!J311="Y",Weights!$D$3,Weights!$C$3)+IF(Working!W311="Y",Weights!$D$13,Weights!$C$13)+IF(Working!X311 = "Y", Weights!$D$14, Weights!$C$14) + IF(Working!V311="Y",Weights!$D$12,Weights!$C$12)</f>
        <v>191.05528902186447</v>
      </c>
      <c r="AA311" cm="1">
        <f t="array" ref="AA311">ABS(( 1 - (1/(1 +(((((IF(Working!N311 = "Y",(_xlfn.IFS(Working!O311 = 0, Weights!$C$8,Working!O311 = 1, Weights!$D$8,Working!O311 = 2, Weights!$E$8,Working!O311 = 3, Weights!$F$8,Working!O311 = 4, Weights!$G$8)), 1))*(Working!L311)) + ((IF(Working!N311 = "Y",(_xlfn.IFS(Working!P311 = 0, Weights!$C$9,Working!P311 = 1, Weights!$D$9,Working!P311 = 2, Weights!$E$9,Working!P311 = 3, Weights!$F$9,Working!P311 = 4, Weights!$G$9)), 1))*(Working!M311))) - (Working!AB311)) / ((((IF(Working!N311 = "Y",(_xlfn.IFS(Working!O311 = 0, Weights!$C$8,Working!O311 = 1, Weights!$D$8,Working!O311 = 2, Weights!$E$8,Working!O311 = 3, Weights!$F$8,Working!O311 = 4, Weights!$G$8)), 1))*(Working!L311)) + ((IF(Working!N311 = "Y",(_xlfn.IFS(Working!P311 = 0, Weights!$C$9,Working!P311 = 1, Weights!$D$9,Working!P311 = 2, Weights!$E$9,Working!P311 = 3, Weights!$F$9,Working!P311 = 4, Weights!$G$9)), 1))*(Working!M311)))))))))</f>
        <v>189.85528902186448</v>
      </c>
      <c r="AB311">
        <f>((Weights!$B$18)*(Working!G311) + (Weights!$B$19)*(Working!H311) + (Weights!$B$20)*(Working!K311))</f>
        <v>21885.909</v>
      </c>
    </row>
    <row r="312" spans="4:28" x14ac:dyDescent="0.2">
      <c r="D312">
        <f>ROUND((Working!Z312*Working!AB312), 2)</f>
        <v>13742.36</v>
      </c>
      <c r="G312">
        <v>1824.44</v>
      </c>
      <c r="H312">
        <v>1189.3399999999999</v>
      </c>
      <c r="I312" t="s">
        <v>27</v>
      </c>
      <c r="J312" t="s">
        <v>28</v>
      </c>
      <c r="K312">
        <v>3419.85</v>
      </c>
      <c r="L312">
        <v>17030.66</v>
      </c>
      <c r="M312">
        <v>27775.78</v>
      </c>
      <c r="N312" t="s">
        <v>27</v>
      </c>
      <c r="O312">
        <v>1</v>
      </c>
      <c r="P312">
        <v>3</v>
      </c>
      <c r="Q312" t="s">
        <v>27</v>
      </c>
      <c r="R312" t="s">
        <v>27</v>
      </c>
      <c r="U312" t="s">
        <v>29</v>
      </c>
      <c r="V312" t="s">
        <v>30</v>
      </c>
      <c r="W312" t="s">
        <v>28</v>
      </c>
      <c r="X312" t="s">
        <v>28</v>
      </c>
      <c r="Z312">
        <f>1+(Working!AA312)+IF(Working!Q312="Y",Weights!$D$10,Weights!$C$10)+IF(Working!R312="Y",Weights!$D$11,Weights!$C$11)+IF(Working!J312="Y",Weights!$D$3,Weights!$C$3)+IF(Working!W312="Y",Weights!$D$13,Weights!$C$13)+IF(Working!X312 = "Y", Weights!$D$14, Weights!$C$14) + IF(Working!V312="Y",Weights!$D$12,Weights!$C$12)</f>
        <v>1.4786843505631668</v>
      </c>
      <c r="AA312" cm="1">
        <f t="array" ref="AA312">ABS(( 1 - (1/(1 +(((((IF(Working!N312 = "Y",(_xlfn.IFS(Working!O312 = 0, Weights!$C$8,Working!O312 = 1, Weights!$D$8,Working!O312 = 2, Weights!$E$8,Working!O312 = 3, Weights!$F$8,Working!O312 = 4, Weights!$G$8)), 1))*(Working!L312)) + ((IF(Working!N312 = "Y",(_xlfn.IFS(Working!P312 = 0, Weights!$C$9,Working!P312 = 1, Weights!$D$9,Working!P312 = 2, Weights!$E$9,Working!P312 = 3, Weights!$F$9,Working!P312 = 4, Weights!$G$9)), 1))*(Working!M312))) - (Working!AB312)) / ((((IF(Working!N312 = "Y",(_xlfn.IFS(Working!O312 = 0, Weights!$C$8,Working!O312 = 1, Weights!$D$8,Working!O312 = 2, Weights!$E$8,Working!O312 = 3, Weights!$F$8,Working!O312 = 4, Weights!$G$8)), 1))*(Working!L312)) + ((IF(Working!N312 = "Y",(_xlfn.IFS(Working!P312 = 0, Weights!$C$9,Working!P312 = 1, Weights!$D$9,Working!P312 = 2, Weights!$E$9,Working!P312 = 3, Weights!$F$9,Working!P312 = 4, Weights!$G$9)), 1))*(Working!M312)))))))))</f>
        <v>0.27868435056316687</v>
      </c>
      <c r="AB312">
        <f>((Weights!$B$18)*(Working!G312) + (Weights!$B$19)*(Working!H312) + (Weights!$B$20)*(Working!K312))</f>
        <v>9293.643</v>
      </c>
    </row>
    <row r="313" spans="4:28" x14ac:dyDescent="0.2">
      <c r="D313">
        <f>ROUND((Working!Z313*Working!AB313), 2)</f>
        <v>76243.39</v>
      </c>
      <c r="G313">
        <v>7842.66</v>
      </c>
      <c r="H313">
        <v>2142.4</v>
      </c>
      <c r="I313" t="s">
        <v>27</v>
      </c>
      <c r="J313" t="s">
        <v>28</v>
      </c>
      <c r="K313">
        <v>4692.6899999999996</v>
      </c>
      <c r="L313">
        <v>26180.14</v>
      </c>
      <c r="M313">
        <v>20786.02</v>
      </c>
      <c r="N313" t="s">
        <v>27</v>
      </c>
      <c r="O313">
        <v>1</v>
      </c>
      <c r="P313">
        <v>2</v>
      </c>
      <c r="Q313" t="s">
        <v>27</v>
      </c>
      <c r="R313" t="s">
        <v>27</v>
      </c>
      <c r="U313" t="s">
        <v>29</v>
      </c>
      <c r="V313" t="s">
        <v>30</v>
      </c>
      <c r="W313" t="s">
        <v>28</v>
      </c>
      <c r="X313" t="s">
        <v>28</v>
      </c>
      <c r="Z313">
        <f>1+(Working!AA313)+IF(Working!Q313="Y",Weights!$D$10,Weights!$C$10)+IF(Working!R313="Y",Weights!$D$11,Weights!$C$11)+IF(Working!J313="Y",Weights!$D$3,Weights!$C$3)+IF(Working!W313="Y",Weights!$D$13,Weights!$C$13)+IF(Working!X313 = "Y", Weights!$D$14, Weights!$C$14) + IF(Working!V313="Y",Weights!$D$12,Weights!$C$12)</f>
        <v>3.5671247951996676</v>
      </c>
      <c r="AA313" cm="1">
        <f t="array" ref="AA313">ABS(( 1 - (1/(1 +(((((IF(Working!N313 = "Y",(_xlfn.IFS(Working!O313 = 0, Weights!$C$8,Working!O313 = 1, Weights!$D$8,Working!O313 = 2, Weights!$E$8,Working!O313 = 3, Weights!$F$8,Working!O313 = 4, Weights!$G$8)), 1))*(Working!L313)) + ((IF(Working!N313 = "Y",(_xlfn.IFS(Working!P313 = 0, Weights!$C$9,Working!P313 = 1, Weights!$D$9,Working!P313 = 2, Weights!$E$9,Working!P313 = 3, Weights!$F$9,Working!P313 = 4, Weights!$G$9)), 1))*(Working!M313))) - (Working!AB313)) / ((((IF(Working!N313 = "Y",(_xlfn.IFS(Working!O313 = 0, Weights!$C$8,Working!O313 = 1, Weights!$D$8,Working!O313 = 2, Weights!$E$8,Working!O313 = 3, Weights!$F$8,Working!O313 = 4, Weights!$G$8)), 1))*(Working!L313)) + ((IF(Working!N313 = "Y",(_xlfn.IFS(Working!P313 = 0, Weights!$C$9,Working!P313 = 1, Weights!$D$9,Working!P313 = 2, Weights!$E$9,Working!P313 = 3, Weights!$F$9,Working!P313 = 4, Weights!$G$9)), 1))*(Working!M313)))))))))</f>
        <v>2.3671247951996675</v>
      </c>
      <c r="AB313">
        <f>((Weights!$B$18)*(Working!G313) + (Weights!$B$19)*(Working!H313) + (Weights!$B$20)*(Working!K313))</f>
        <v>21373.904999999999</v>
      </c>
    </row>
    <row r="314" spans="4:28" x14ac:dyDescent="0.2">
      <c r="D314">
        <f>ROUND((Working!Z314*Working!AB314), 2)</f>
        <v>9870.48</v>
      </c>
      <c r="G314">
        <v>998.67</v>
      </c>
      <c r="H314">
        <v>2194.06</v>
      </c>
      <c r="I314" t="s">
        <v>27</v>
      </c>
      <c r="J314" t="s">
        <v>28</v>
      </c>
      <c r="K314">
        <v>1408.24</v>
      </c>
      <c r="L314">
        <v>11488.38</v>
      </c>
      <c r="M314">
        <v>23281.99</v>
      </c>
      <c r="N314" t="s">
        <v>27</v>
      </c>
      <c r="O314">
        <v>1</v>
      </c>
      <c r="P314">
        <v>4</v>
      </c>
      <c r="Q314" t="s">
        <v>27</v>
      </c>
      <c r="R314" t="s">
        <v>27</v>
      </c>
      <c r="U314" t="s">
        <v>29</v>
      </c>
      <c r="V314" t="s">
        <v>30</v>
      </c>
      <c r="W314" t="s">
        <v>28</v>
      </c>
      <c r="X314" t="s">
        <v>28</v>
      </c>
      <c r="Z314">
        <f>1+(Working!AA314)+IF(Working!Q314="Y",Weights!$D$10,Weights!$C$10)+IF(Working!R314="Y",Weights!$D$11,Weights!$C$11)+IF(Working!J314="Y",Weights!$D$3,Weights!$C$3)+IF(Working!W314="Y",Weights!$D$13,Weights!$C$13)+IF(Working!X314 = "Y", Weights!$D$14, Weights!$C$14) + IF(Working!V314="Y",Weights!$D$12,Weights!$C$12)</f>
        <v>1.5809880623910744</v>
      </c>
      <c r="AA314" cm="1">
        <f t="array" ref="AA314">ABS(( 1 - (1/(1 +(((((IF(Working!N314 = "Y",(_xlfn.IFS(Working!O314 = 0, Weights!$C$8,Working!O314 = 1, Weights!$D$8,Working!O314 = 2, Weights!$E$8,Working!O314 = 3, Weights!$F$8,Working!O314 = 4, Weights!$G$8)), 1))*(Working!L314)) + ((IF(Working!N314 = "Y",(_xlfn.IFS(Working!P314 = 0, Weights!$C$9,Working!P314 = 1, Weights!$D$9,Working!P314 = 2, Weights!$E$9,Working!P314 = 3, Weights!$F$9,Working!P314 = 4, Weights!$G$9)), 1))*(Working!M314))) - (Working!AB314)) / ((((IF(Working!N314 = "Y",(_xlfn.IFS(Working!O314 = 0, Weights!$C$8,Working!O314 = 1, Weights!$D$8,Working!O314 = 2, Weights!$E$8,Working!O314 = 3, Weights!$F$8,Working!O314 = 4, Weights!$G$8)), 1))*(Working!L314)) + ((IF(Working!N314 = "Y",(_xlfn.IFS(Working!P314 = 0, Weights!$C$9,Working!P314 = 1, Weights!$D$9,Working!P314 = 2, Weights!$E$9,Working!P314 = 3, Weights!$F$9,Working!P314 = 4, Weights!$G$9)), 1))*(Working!M314)))))))))</f>
        <v>0.3809880623910743</v>
      </c>
      <c r="AB314">
        <f>((Weights!$B$18)*(Working!G314) + (Weights!$B$19)*(Working!H314) + (Weights!$B$20)*(Working!K314))</f>
        <v>6243.2369999999992</v>
      </c>
    </row>
    <row r="315" spans="4:28" x14ac:dyDescent="0.2">
      <c r="D315">
        <f>ROUND((Working!Z315*Working!AB315), 2)</f>
        <v>18258.46</v>
      </c>
      <c r="G315">
        <v>3840.21</v>
      </c>
      <c r="H315">
        <v>717.18</v>
      </c>
      <c r="I315" t="s">
        <v>27</v>
      </c>
      <c r="J315" t="s">
        <v>28</v>
      </c>
      <c r="K315">
        <v>4237.62</v>
      </c>
      <c r="L315">
        <v>12110.7</v>
      </c>
      <c r="M315">
        <v>20586.2</v>
      </c>
      <c r="N315" t="s">
        <v>27</v>
      </c>
      <c r="O315">
        <v>0</v>
      </c>
      <c r="P315">
        <v>4</v>
      </c>
      <c r="Q315" t="s">
        <v>27</v>
      </c>
      <c r="R315" t="s">
        <v>27</v>
      </c>
      <c r="U315" t="s">
        <v>29</v>
      </c>
      <c r="V315" t="s">
        <v>30</v>
      </c>
      <c r="W315" t="s">
        <v>28</v>
      </c>
      <c r="X315" t="s">
        <v>28</v>
      </c>
      <c r="Z315">
        <f>1+(Working!AA315)+IF(Working!Q315="Y",Weights!$D$10,Weights!$C$10)+IF(Working!R315="Y",Weights!$D$11,Weights!$C$11)+IF(Working!J315="Y",Weights!$D$3,Weights!$C$3)+IF(Working!W315="Y",Weights!$D$13,Weights!$C$13)+IF(Working!X315 = "Y", Weights!$D$14, Weights!$C$14) + IF(Working!V315="Y",Weights!$D$12,Weights!$C$12)</f>
        <v>1.4069472238306768</v>
      </c>
      <c r="AA315" cm="1">
        <f t="array" ref="AA315">ABS(( 1 - (1/(1 +(((((IF(Working!N315 = "Y",(_xlfn.IFS(Working!O315 = 0, Weights!$C$8,Working!O315 = 1, Weights!$D$8,Working!O315 = 2, Weights!$E$8,Working!O315 = 3, Weights!$F$8,Working!O315 = 4, Weights!$G$8)), 1))*(Working!L315)) + ((IF(Working!N315 = "Y",(_xlfn.IFS(Working!P315 = 0, Weights!$C$9,Working!P315 = 1, Weights!$D$9,Working!P315 = 2, Weights!$E$9,Working!P315 = 3, Weights!$F$9,Working!P315 = 4, Weights!$G$9)), 1))*(Working!M315))) - (Working!AB315)) / ((((IF(Working!N315 = "Y",(_xlfn.IFS(Working!O315 = 0, Weights!$C$8,Working!O315 = 1, Weights!$D$8,Working!O315 = 2, Weights!$E$8,Working!O315 = 3, Weights!$F$8,Working!O315 = 4, Weights!$G$8)), 1))*(Working!L315)) + ((IF(Working!N315 = "Y",(_xlfn.IFS(Working!P315 = 0, Weights!$C$9,Working!P315 = 1, Weights!$D$9,Working!P315 = 2, Weights!$E$9,Working!P315 = 3, Weights!$F$9,Working!P315 = 4, Weights!$G$9)), 1))*(Working!M315)))))))))</f>
        <v>0.20694722383067687</v>
      </c>
      <c r="AB315">
        <f>((Weights!$B$18)*(Working!G315) + (Weights!$B$19)*(Working!H315) + (Weights!$B$20)*(Working!K315))</f>
        <v>12977.361000000001</v>
      </c>
    </row>
    <row r="316" spans="4:28" x14ac:dyDescent="0.2">
      <c r="D316">
        <f>ROUND((Working!Z316*Working!AB316), 2)</f>
        <v>11187.68</v>
      </c>
      <c r="G316">
        <v>2169.25</v>
      </c>
      <c r="H316">
        <v>1948.35</v>
      </c>
      <c r="I316" t="s">
        <v>27</v>
      </c>
      <c r="J316" t="s">
        <v>28</v>
      </c>
      <c r="K316">
        <v>1064.6199999999999</v>
      </c>
      <c r="L316">
        <v>15825.58</v>
      </c>
      <c r="M316">
        <v>22007.31</v>
      </c>
      <c r="N316" t="s">
        <v>27</v>
      </c>
      <c r="O316">
        <v>0</v>
      </c>
      <c r="P316">
        <v>3</v>
      </c>
      <c r="Q316" t="s">
        <v>27</v>
      </c>
      <c r="R316" t="s">
        <v>27</v>
      </c>
      <c r="U316" t="s">
        <v>29</v>
      </c>
      <c r="V316" t="s">
        <v>30</v>
      </c>
      <c r="W316" t="s">
        <v>28</v>
      </c>
      <c r="X316" t="s">
        <v>28</v>
      </c>
      <c r="Z316">
        <f>1+(Working!AA316)+IF(Working!Q316="Y",Weights!$D$10,Weights!$C$10)+IF(Working!R316="Y",Weights!$D$11,Weights!$C$11)+IF(Working!J316="Y",Weights!$D$3,Weights!$C$3)+IF(Working!W316="Y",Weights!$D$13,Weights!$C$13)+IF(Working!X316 = "Y", Weights!$D$14, Weights!$C$14) + IF(Working!V316="Y",Weights!$D$12,Weights!$C$12)</f>
        <v>1.5562594753785022</v>
      </c>
      <c r="AA316" cm="1">
        <f t="array" ref="AA316">ABS(( 1 - (1/(1 +(((((IF(Working!N316 = "Y",(_xlfn.IFS(Working!O316 = 0, Weights!$C$8,Working!O316 = 1, Weights!$D$8,Working!O316 = 2, Weights!$E$8,Working!O316 = 3, Weights!$F$8,Working!O316 = 4, Weights!$G$8)), 1))*(Working!L316)) + ((IF(Working!N316 = "Y",(_xlfn.IFS(Working!P316 = 0, Weights!$C$9,Working!P316 = 1, Weights!$D$9,Working!P316 = 2, Weights!$E$9,Working!P316 = 3, Weights!$F$9,Working!P316 = 4, Weights!$G$9)), 1))*(Working!M316))) - (Working!AB316)) / ((((IF(Working!N316 = "Y",(_xlfn.IFS(Working!O316 = 0, Weights!$C$8,Working!O316 = 1, Weights!$D$8,Working!O316 = 2, Weights!$E$8,Working!O316 = 3, Weights!$F$8,Working!O316 = 4, Weights!$G$8)), 1))*(Working!L316)) + ((IF(Working!N316 = "Y",(_xlfn.IFS(Working!P316 = 0, Weights!$C$9,Working!P316 = 1, Weights!$D$9,Working!P316 = 2, Weights!$E$9,Working!P316 = 3, Weights!$F$9,Working!P316 = 4, Weights!$G$9)), 1))*(Working!M316)))))))))</f>
        <v>0.35625947537850222</v>
      </c>
      <c r="AB316">
        <f>((Weights!$B$18)*(Working!G316) + (Weights!$B$19)*(Working!H316) + (Weights!$B$20)*(Working!K316))</f>
        <v>7188.8250000000007</v>
      </c>
    </row>
    <row r="317" spans="4:28" x14ac:dyDescent="0.2">
      <c r="D317">
        <f>ROUND((Working!Z317*Working!AB317), 2)</f>
        <v>26227.7</v>
      </c>
      <c r="G317">
        <v>7557.58</v>
      </c>
      <c r="H317">
        <v>1417.75</v>
      </c>
      <c r="I317" t="s">
        <v>27</v>
      </c>
      <c r="J317" t="s">
        <v>28</v>
      </c>
      <c r="K317">
        <v>3124.32</v>
      </c>
      <c r="L317">
        <v>23353.33</v>
      </c>
      <c r="M317">
        <v>29940.55</v>
      </c>
      <c r="N317" t="s">
        <v>27</v>
      </c>
      <c r="O317">
        <v>0</v>
      </c>
      <c r="P317">
        <v>4</v>
      </c>
      <c r="Q317" t="s">
        <v>27</v>
      </c>
      <c r="R317" t="s">
        <v>27</v>
      </c>
      <c r="U317" t="s">
        <v>29</v>
      </c>
      <c r="V317" t="s">
        <v>30</v>
      </c>
      <c r="W317" t="s">
        <v>28</v>
      </c>
      <c r="X317" t="s">
        <v>28</v>
      </c>
      <c r="Z317">
        <f>1+(Working!AA317)+IF(Working!Q317="Y",Weights!$D$10,Weights!$C$10)+IF(Working!R317="Y",Weights!$D$11,Weights!$C$11)+IF(Working!J317="Y",Weights!$D$3,Weights!$C$3)+IF(Working!W317="Y",Weights!$D$13,Weights!$C$13)+IF(Working!X317 = "Y", Weights!$D$14, Weights!$C$14) + IF(Working!V317="Y",Weights!$D$12,Weights!$C$12)</f>
        <v>1.4797716752091605</v>
      </c>
      <c r="AA317" cm="1">
        <f t="array" ref="AA317">ABS(( 1 - (1/(1 +(((((IF(Working!N317 = "Y",(_xlfn.IFS(Working!O317 = 0, Weights!$C$8,Working!O317 = 1, Weights!$D$8,Working!O317 = 2, Weights!$E$8,Working!O317 = 3, Weights!$F$8,Working!O317 = 4, Weights!$G$8)), 1))*(Working!L317)) + ((IF(Working!N317 = "Y",(_xlfn.IFS(Working!P317 = 0, Weights!$C$9,Working!P317 = 1, Weights!$D$9,Working!P317 = 2, Weights!$E$9,Working!P317 = 3, Weights!$F$9,Working!P317 = 4, Weights!$G$9)), 1))*(Working!M317))) - (Working!AB317)) / ((((IF(Working!N317 = "Y",(_xlfn.IFS(Working!O317 = 0, Weights!$C$8,Working!O317 = 1, Weights!$D$8,Working!O317 = 2, Weights!$E$8,Working!O317 = 3, Weights!$F$8,Working!O317 = 4, Weights!$G$8)), 1))*(Working!L317)) + ((IF(Working!N317 = "Y",(_xlfn.IFS(Working!P317 = 0, Weights!$C$9,Working!P317 = 1, Weights!$D$9,Working!P317 = 2, Weights!$E$9,Working!P317 = 3, Weights!$F$9,Working!P317 = 4, Weights!$G$9)), 1))*(Working!M317)))))))))</f>
        <v>0.27977167520916058</v>
      </c>
      <c r="AB317">
        <f>((Weights!$B$18)*(Working!G317) + (Weights!$B$19)*(Working!H317) + (Weights!$B$20)*(Working!K317))</f>
        <v>17724.149999999998</v>
      </c>
    </row>
    <row r="318" spans="4:28" x14ac:dyDescent="0.2">
      <c r="D318">
        <f>ROUND((Working!Z318*Working!AB318), 2)</f>
        <v>25250.41</v>
      </c>
      <c r="G318">
        <v>6853.16</v>
      </c>
      <c r="H318">
        <v>526.87</v>
      </c>
      <c r="I318" t="s">
        <v>27</v>
      </c>
      <c r="J318" t="s">
        <v>28</v>
      </c>
      <c r="K318">
        <v>3781.86</v>
      </c>
      <c r="L318">
        <v>26071.51</v>
      </c>
      <c r="M318">
        <v>29047.15</v>
      </c>
      <c r="N318" t="s">
        <v>27</v>
      </c>
      <c r="O318">
        <v>1</v>
      </c>
      <c r="P318">
        <v>2</v>
      </c>
      <c r="Q318" t="s">
        <v>27</v>
      </c>
      <c r="R318" t="s">
        <v>27</v>
      </c>
      <c r="U318" t="s">
        <v>29</v>
      </c>
      <c r="V318" t="s">
        <v>30</v>
      </c>
      <c r="W318" t="s">
        <v>28</v>
      </c>
      <c r="X318" t="s">
        <v>28</v>
      </c>
      <c r="Z318">
        <f>1+(Working!AA318)+IF(Working!Q318="Y",Weights!$D$10,Weights!$C$10)+IF(Working!R318="Y",Weights!$D$11,Weights!$C$11)+IF(Working!J318="Y",Weights!$D$3,Weights!$C$3)+IF(Working!W318="Y",Weights!$D$13,Weights!$C$13)+IF(Working!X318 = "Y", Weights!$D$14, Weights!$C$14) + IF(Working!V318="Y",Weights!$D$12,Weights!$C$12)</f>
        <v>1.522505342266073</v>
      </c>
      <c r="AA318" cm="1">
        <f t="array" ref="AA318">ABS(( 1 - (1/(1 +(((((IF(Working!N318 = "Y",(_xlfn.IFS(Working!O318 = 0, Weights!$C$8,Working!O318 = 1, Weights!$D$8,Working!O318 = 2, Weights!$E$8,Working!O318 = 3, Weights!$F$8,Working!O318 = 4, Weights!$G$8)), 1))*(Working!L318)) + ((IF(Working!N318 = "Y",(_xlfn.IFS(Working!P318 = 0, Weights!$C$9,Working!P318 = 1, Weights!$D$9,Working!P318 = 2, Weights!$E$9,Working!P318 = 3, Weights!$F$9,Working!P318 = 4, Weights!$G$9)), 1))*(Working!M318))) - (Working!AB318)) / ((((IF(Working!N318 = "Y",(_xlfn.IFS(Working!O318 = 0, Weights!$C$8,Working!O318 = 1, Weights!$D$8,Working!O318 = 2, Weights!$E$8,Working!O318 = 3, Weights!$F$8,Working!O318 = 4, Weights!$G$8)), 1))*(Working!L318)) + ((IF(Working!N318 = "Y",(_xlfn.IFS(Working!P318 = 0, Weights!$C$9,Working!P318 = 1, Weights!$D$9,Working!P318 = 2, Weights!$E$9,Working!P318 = 3, Weights!$F$9,Working!P318 = 4, Weights!$G$9)), 1))*(Working!M318)))))))))</f>
        <v>0.32250534226607308</v>
      </c>
      <c r="AB318">
        <f>((Weights!$B$18)*(Working!G318) + (Weights!$B$19)*(Working!H318) + (Weights!$B$20)*(Working!K318))</f>
        <v>16584.774000000001</v>
      </c>
    </row>
    <row r="319" spans="4:28" x14ac:dyDescent="0.2">
      <c r="D319">
        <f>ROUND((Working!Z319*Working!AB319), 2)</f>
        <v>8392.1</v>
      </c>
      <c r="G319">
        <v>1141.99</v>
      </c>
      <c r="H319">
        <v>1519.19</v>
      </c>
      <c r="I319" t="s">
        <v>27</v>
      </c>
      <c r="J319" t="s">
        <v>28</v>
      </c>
      <c r="K319">
        <v>1111.06</v>
      </c>
      <c r="L319">
        <v>15333.68</v>
      </c>
      <c r="M319">
        <v>16721.98</v>
      </c>
      <c r="N319" t="s">
        <v>27</v>
      </c>
      <c r="O319">
        <v>0</v>
      </c>
      <c r="P319">
        <v>4</v>
      </c>
      <c r="Q319" t="s">
        <v>27</v>
      </c>
      <c r="R319" t="s">
        <v>27</v>
      </c>
      <c r="U319" t="s">
        <v>29</v>
      </c>
      <c r="V319" t="s">
        <v>30</v>
      </c>
      <c r="W319" t="s">
        <v>28</v>
      </c>
      <c r="X319" t="s">
        <v>28</v>
      </c>
      <c r="Z319">
        <f>1+(Working!AA319)+IF(Working!Q319="Y",Weights!$D$10,Weights!$C$10)+IF(Working!R319="Y",Weights!$D$11,Weights!$C$11)+IF(Working!J319="Y",Weights!$D$3,Weights!$C$3)+IF(Working!W319="Y",Weights!$D$13,Weights!$C$13)+IF(Working!X319 = "Y", Weights!$D$14, Weights!$C$14) + IF(Working!V319="Y",Weights!$D$12,Weights!$C$12)</f>
        <v>1.6130575034392785</v>
      </c>
      <c r="AA319" cm="1">
        <f t="array" ref="AA319">ABS(( 1 - (1/(1 +(((((IF(Working!N319 = "Y",(_xlfn.IFS(Working!O319 = 0, Weights!$C$8,Working!O319 = 1, Weights!$D$8,Working!O319 = 2, Weights!$E$8,Working!O319 = 3, Weights!$F$8,Working!O319 = 4, Weights!$G$8)), 1))*(Working!L319)) + ((IF(Working!N319 = "Y",(_xlfn.IFS(Working!P319 = 0, Weights!$C$9,Working!P319 = 1, Weights!$D$9,Working!P319 = 2, Weights!$E$9,Working!P319 = 3, Weights!$F$9,Working!P319 = 4, Weights!$G$9)), 1))*(Working!M319))) - (Working!AB319)) / ((((IF(Working!N319 = "Y",(_xlfn.IFS(Working!O319 = 0, Weights!$C$8,Working!O319 = 1, Weights!$D$8,Working!O319 = 2, Weights!$E$8,Working!O319 = 3, Weights!$F$8,Working!O319 = 4, Weights!$G$8)), 1))*(Working!L319)) + ((IF(Working!N319 = "Y",(_xlfn.IFS(Working!P319 = 0, Weights!$C$9,Working!P319 = 1, Weights!$D$9,Working!P319 = 2, Weights!$E$9,Working!P319 = 3, Weights!$F$9,Working!P319 = 4, Weights!$G$9)), 1))*(Working!M319)))))))))</f>
        <v>0.41305750343927849</v>
      </c>
      <c r="AB319">
        <f>((Weights!$B$18)*(Working!G319) + (Weights!$B$19)*(Working!H319) + (Weights!$B$20)*(Working!K319))</f>
        <v>5202.6030000000001</v>
      </c>
    </row>
    <row r="320" spans="4:28" x14ac:dyDescent="0.2">
      <c r="D320">
        <f>ROUND((Working!Z320*Working!AB320), 2)</f>
        <v>25365.34</v>
      </c>
      <c r="G320">
        <v>5895.04</v>
      </c>
      <c r="H320">
        <v>2143.9699999999998</v>
      </c>
      <c r="I320" t="s">
        <v>27</v>
      </c>
      <c r="J320" t="s">
        <v>28</v>
      </c>
      <c r="K320">
        <v>4734.78</v>
      </c>
      <c r="L320">
        <v>29925.71</v>
      </c>
      <c r="M320">
        <v>22617.09</v>
      </c>
      <c r="N320" t="s">
        <v>27</v>
      </c>
      <c r="O320">
        <v>1</v>
      </c>
      <c r="P320">
        <v>4</v>
      </c>
      <c r="Q320" t="s">
        <v>27</v>
      </c>
      <c r="R320" t="s">
        <v>27</v>
      </c>
      <c r="U320" t="s">
        <v>29</v>
      </c>
      <c r="V320" t="s">
        <v>30</v>
      </c>
      <c r="W320" t="s">
        <v>28</v>
      </c>
      <c r="X320" t="s">
        <v>28</v>
      </c>
      <c r="Z320">
        <f>1+(Working!AA320)+IF(Working!Q320="Y",Weights!$D$10,Weights!$C$10)+IF(Working!R320="Y",Weights!$D$11,Weights!$C$11)+IF(Working!J320="Y",Weights!$D$3,Weights!$C$3)+IF(Working!W320="Y",Weights!$D$13,Weights!$C$13)+IF(Working!X320 = "Y", Weights!$D$14, Weights!$C$14) + IF(Working!V320="Y",Weights!$D$12,Weights!$C$12)</f>
        <v>1.3698041067092188</v>
      </c>
      <c r="AA320" cm="1">
        <f t="array" ref="AA320">ABS(( 1 - (1/(1 +(((((IF(Working!N320 = "Y",(_xlfn.IFS(Working!O320 = 0, Weights!$C$8,Working!O320 = 1, Weights!$D$8,Working!O320 = 2, Weights!$E$8,Working!O320 = 3, Weights!$F$8,Working!O320 = 4, Weights!$G$8)), 1))*(Working!L320)) + ((IF(Working!N320 = "Y",(_xlfn.IFS(Working!P320 = 0, Weights!$C$9,Working!P320 = 1, Weights!$D$9,Working!P320 = 2, Weights!$E$9,Working!P320 = 3, Weights!$F$9,Working!P320 = 4, Weights!$G$9)), 1))*(Working!M320))) - (Working!AB320)) / ((((IF(Working!N320 = "Y",(_xlfn.IFS(Working!O320 = 0, Weights!$C$8,Working!O320 = 1, Weights!$D$8,Working!O320 = 2, Weights!$E$8,Working!O320 = 3, Weights!$F$8,Working!O320 = 4, Weights!$G$8)), 1))*(Working!L320)) + ((IF(Working!N320 = "Y",(_xlfn.IFS(Working!P320 = 0, Weights!$C$9,Working!P320 = 1, Weights!$D$9,Working!P320 = 2, Weights!$E$9,Working!P320 = 3, Weights!$F$9,Working!P320 = 4, Weights!$G$9)), 1))*(Working!M320)))))))))</f>
        <v>0.16980410670921897</v>
      </c>
      <c r="AB320">
        <f>((Weights!$B$18)*(Working!G320) + (Weights!$B$19)*(Working!H320) + (Weights!$B$20)*(Working!K320))</f>
        <v>18517.493999999999</v>
      </c>
    </row>
    <row r="321" spans="4:28" x14ac:dyDescent="0.2">
      <c r="D321">
        <f>ROUND((Working!Z321*Working!AB321), 2)</f>
        <v>18687.79</v>
      </c>
      <c r="G321">
        <v>6789.54</v>
      </c>
      <c r="H321">
        <v>1460.92</v>
      </c>
      <c r="I321" t="s">
        <v>27</v>
      </c>
      <c r="J321" t="s">
        <v>28</v>
      </c>
      <c r="K321">
        <v>1979.26</v>
      </c>
      <c r="L321">
        <v>17757.560000000001</v>
      </c>
      <c r="M321">
        <v>11763.77</v>
      </c>
      <c r="N321" t="s">
        <v>27</v>
      </c>
      <c r="O321">
        <v>0</v>
      </c>
      <c r="P321">
        <v>3</v>
      </c>
      <c r="Q321" t="s">
        <v>27</v>
      </c>
      <c r="R321" t="s">
        <v>27</v>
      </c>
      <c r="U321" t="s">
        <v>29</v>
      </c>
      <c r="V321" t="s">
        <v>30</v>
      </c>
      <c r="W321" t="s">
        <v>28</v>
      </c>
      <c r="X321" t="s">
        <v>28</v>
      </c>
      <c r="Z321">
        <f>1+(Working!AA321)+IF(Working!Q321="Y",Weights!$D$10,Weights!$C$10)+IF(Working!R321="Y",Weights!$D$11,Weights!$C$11)+IF(Working!J321="Y",Weights!$D$3,Weights!$C$3)+IF(Working!W321="Y",Weights!$D$13,Weights!$C$13)+IF(Working!X321 = "Y", Weights!$D$14, Weights!$C$14) + IF(Working!V321="Y",Weights!$D$12,Weights!$C$12)</f>
        <v>1.2536836334218109</v>
      </c>
      <c r="AA321" cm="1">
        <f t="array" ref="AA321">ABS(( 1 - (1/(1 +(((((IF(Working!N321 = "Y",(_xlfn.IFS(Working!O321 = 0, Weights!$C$8,Working!O321 = 1, Weights!$D$8,Working!O321 = 2, Weights!$E$8,Working!O321 = 3, Weights!$F$8,Working!O321 = 4, Weights!$G$8)), 1))*(Working!L321)) + ((IF(Working!N321 = "Y",(_xlfn.IFS(Working!P321 = 0, Weights!$C$9,Working!P321 = 1, Weights!$D$9,Working!P321 = 2, Weights!$E$9,Working!P321 = 3, Weights!$F$9,Working!P321 = 4, Weights!$G$9)), 1))*(Working!M321))) - (Working!AB321)) / ((((IF(Working!N321 = "Y",(_xlfn.IFS(Working!O321 = 0, Weights!$C$8,Working!O321 = 1, Weights!$D$8,Working!O321 = 2, Weights!$E$8,Working!O321 = 3, Weights!$F$8,Working!O321 = 4, Weights!$G$8)), 1))*(Working!L321)) + ((IF(Working!N321 = "Y",(_xlfn.IFS(Working!P321 = 0, Weights!$C$9,Working!P321 = 1, Weights!$D$9,Working!P321 = 2, Weights!$E$9,Working!P321 = 3, Weights!$F$9,Working!P321 = 4, Weights!$G$9)), 1))*(Working!M321)))))))))</f>
        <v>5.3683633421810928E-2</v>
      </c>
      <c r="AB321">
        <f>((Weights!$B$18)*(Working!G321) + (Weights!$B$19)*(Working!H321) + (Weights!$B$20)*(Working!K321))</f>
        <v>14906.303999999998</v>
      </c>
    </row>
    <row r="322" spans="4:28" x14ac:dyDescent="0.2">
      <c r="D322">
        <f>ROUND((Working!Z322*Working!AB322), 2)</f>
        <v>487255.49</v>
      </c>
      <c r="G322">
        <v>9248.65</v>
      </c>
      <c r="H322">
        <v>2312.21</v>
      </c>
      <c r="I322" t="s">
        <v>27</v>
      </c>
      <c r="J322" t="s">
        <v>28</v>
      </c>
      <c r="K322">
        <v>4175.3</v>
      </c>
      <c r="L322">
        <v>17127.79</v>
      </c>
      <c r="M322">
        <v>16275.5</v>
      </c>
      <c r="N322" t="s">
        <v>27</v>
      </c>
      <c r="O322">
        <v>1</v>
      </c>
      <c r="P322">
        <v>3</v>
      </c>
      <c r="Q322" t="s">
        <v>27</v>
      </c>
      <c r="R322" t="s">
        <v>27</v>
      </c>
      <c r="U322" t="s">
        <v>29</v>
      </c>
      <c r="V322" t="s">
        <v>30</v>
      </c>
      <c r="W322" t="s">
        <v>28</v>
      </c>
      <c r="X322" t="s">
        <v>28</v>
      </c>
      <c r="Z322">
        <f>1+(Working!AA322)+IF(Working!Q322="Y",Weights!$D$10,Weights!$C$10)+IF(Working!R322="Y",Weights!$D$11,Weights!$C$11)+IF(Working!J322="Y",Weights!$D$3,Weights!$C$3)+IF(Working!W322="Y",Weights!$D$13,Weights!$C$13)+IF(Working!X322 = "Y", Weights!$D$14, Weights!$C$14) + IF(Working!V322="Y",Weights!$D$12,Weights!$C$12)</f>
        <v>21.267709240423429</v>
      </c>
      <c r="AA322" cm="1">
        <f t="array" ref="AA322">ABS(( 1 - (1/(1 +(((((IF(Working!N322 = "Y",(_xlfn.IFS(Working!O322 = 0, Weights!$C$8,Working!O322 = 1, Weights!$D$8,Working!O322 = 2, Weights!$E$8,Working!O322 = 3, Weights!$F$8,Working!O322 = 4, Weights!$G$8)), 1))*(Working!L322)) + ((IF(Working!N322 = "Y",(_xlfn.IFS(Working!P322 = 0, Weights!$C$9,Working!P322 = 1, Weights!$D$9,Working!P322 = 2, Weights!$E$9,Working!P322 = 3, Weights!$F$9,Working!P322 = 4, Weights!$G$9)), 1))*(Working!M322))) - (Working!AB322)) / ((((IF(Working!N322 = "Y",(_xlfn.IFS(Working!O322 = 0, Weights!$C$8,Working!O322 = 1, Weights!$D$8,Working!O322 = 2, Weights!$E$8,Working!O322 = 3, Weights!$F$8,Working!O322 = 4, Weights!$G$8)), 1))*(Working!L322)) + ((IF(Working!N322 = "Y",(_xlfn.IFS(Working!P322 = 0, Weights!$C$9,Working!P322 = 1, Weights!$D$9,Working!P322 = 2, Weights!$E$9,Working!P322 = 3, Weights!$F$9,Working!P322 = 4, Weights!$G$9)), 1))*(Working!M322)))))))))</f>
        <v>20.067709240423429</v>
      </c>
      <c r="AB322">
        <f>((Weights!$B$18)*(Working!G322) + (Weights!$B$19)*(Working!H322) + (Weights!$B$20)*(Working!K322))</f>
        <v>22910.577000000001</v>
      </c>
    </row>
    <row r="323" spans="4:28" x14ac:dyDescent="0.2">
      <c r="D323">
        <f>ROUND((Working!Z323*Working!AB323), 2)</f>
        <v>13908.05</v>
      </c>
      <c r="G323">
        <v>1971.22</v>
      </c>
      <c r="H323">
        <v>930.98</v>
      </c>
      <c r="I323" t="s">
        <v>27</v>
      </c>
      <c r="J323" t="s">
        <v>28</v>
      </c>
      <c r="K323">
        <v>3480.74</v>
      </c>
      <c r="L323">
        <v>22160.29</v>
      </c>
      <c r="M323">
        <v>23966.31</v>
      </c>
      <c r="N323" t="s">
        <v>27</v>
      </c>
      <c r="O323">
        <v>1</v>
      </c>
      <c r="P323">
        <v>3</v>
      </c>
      <c r="Q323" t="s">
        <v>27</v>
      </c>
      <c r="R323" t="s">
        <v>27</v>
      </c>
      <c r="U323" t="s">
        <v>29</v>
      </c>
      <c r="V323" t="s">
        <v>30</v>
      </c>
      <c r="W323" t="s">
        <v>28</v>
      </c>
      <c r="X323" t="s">
        <v>28</v>
      </c>
      <c r="Z323">
        <f>1+(Working!AA323)+IF(Working!Q323="Y",Weights!$D$10,Weights!$C$10)+IF(Working!R323="Y",Weights!$D$11,Weights!$C$11)+IF(Working!J323="Y",Weights!$D$3,Weights!$C$3)+IF(Working!W323="Y",Weights!$D$13,Weights!$C$13)+IF(Working!X323 = "Y", Weights!$D$14, Weights!$C$14) + IF(Working!V323="Y",Weights!$D$12,Weights!$C$12)</f>
        <v>1.4962750201618364</v>
      </c>
      <c r="AA323" cm="1">
        <f t="array" ref="AA323">ABS(( 1 - (1/(1 +(((((IF(Working!N323 = "Y",(_xlfn.IFS(Working!O323 = 0, Weights!$C$8,Working!O323 = 1, Weights!$D$8,Working!O323 = 2, Weights!$E$8,Working!O323 = 3, Weights!$F$8,Working!O323 = 4, Weights!$G$8)), 1))*(Working!L323)) + ((IF(Working!N323 = "Y",(_xlfn.IFS(Working!P323 = 0, Weights!$C$9,Working!P323 = 1, Weights!$D$9,Working!P323 = 2, Weights!$E$9,Working!P323 = 3, Weights!$F$9,Working!P323 = 4, Weights!$G$9)), 1))*(Working!M323))) - (Working!AB323)) / ((((IF(Working!N323 = "Y",(_xlfn.IFS(Working!O323 = 0, Weights!$C$8,Working!O323 = 1, Weights!$D$8,Working!O323 = 2, Weights!$E$8,Working!O323 = 3, Weights!$F$8,Working!O323 = 4, Weights!$G$8)), 1))*(Working!L323)) + ((IF(Working!N323 = "Y",(_xlfn.IFS(Working!P323 = 0, Weights!$C$9,Working!P323 = 1, Weights!$D$9,Working!P323 = 2, Weights!$E$9,Working!P323 = 3, Weights!$F$9,Working!P323 = 4, Weights!$G$9)), 1))*(Working!M323)))))))))</f>
        <v>0.29627502016183649</v>
      </c>
      <c r="AB323">
        <f>((Weights!$B$18)*(Working!G323) + (Weights!$B$19)*(Working!H323) + (Weights!$B$20)*(Working!K323))</f>
        <v>9295.116</v>
      </c>
    </row>
    <row r="324" spans="4:28" x14ac:dyDescent="0.2">
      <c r="D324">
        <f>ROUND((Working!Z324*Working!AB324), 2)</f>
        <v>33060.120000000003</v>
      </c>
      <c r="G324">
        <v>9626.98</v>
      </c>
      <c r="H324">
        <v>1214.97</v>
      </c>
      <c r="I324" t="s">
        <v>27</v>
      </c>
      <c r="J324" t="s">
        <v>28</v>
      </c>
      <c r="K324">
        <v>3170.12</v>
      </c>
      <c r="L324">
        <v>24807.37</v>
      </c>
      <c r="M324">
        <v>11750.78</v>
      </c>
      <c r="N324" t="s">
        <v>27</v>
      </c>
      <c r="O324">
        <v>0</v>
      </c>
      <c r="P324">
        <v>2</v>
      </c>
      <c r="Q324" t="s">
        <v>27</v>
      </c>
      <c r="R324" t="s">
        <v>27</v>
      </c>
      <c r="U324" t="s">
        <v>29</v>
      </c>
      <c r="V324" t="s">
        <v>30</v>
      </c>
      <c r="W324" t="s">
        <v>28</v>
      </c>
      <c r="X324" t="s">
        <v>28</v>
      </c>
      <c r="Z324">
        <f>1+(Working!AA324)+IF(Working!Q324="Y",Weights!$D$10,Weights!$C$10)+IF(Working!R324="Y",Weights!$D$11,Weights!$C$11)+IF(Working!J324="Y",Weights!$D$3,Weights!$C$3)+IF(Working!W324="Y",Weights!$D$13,Weights!$C$13)+IF(Working!X324 = "Y", Weights!$D$14, Weights!$C$14) + IF(Working!V324="Y",Weights!$D$12,Weights!$C$12)</f>
        <v>1.6006942286984498</v>
      </c>
      <c r="AA324" cm="1">
        <f t="array" ref="AA324">ABS(( 1 - (1/(1 +(((((IF(Working!N324 = "Y",(_xlfn.IFS(Working!O324 = 0, Weights!$C$8,Working!O324 = 1, Weights!$D$8,Working!O324 = 2, Weights!$E$8,Working!O324 = 3, Weights!$F$8,Working!O324 = 4, Weights!$G$8)), 1))*(Working!L324)) + ((IF(Working!N324 = "Y",(_xlfn.IFS(Working!P324 = 0, Weights!$C$9,Working!P324 = 1, Weights!$D$9,Working!P324 = 2, Weights!$E$9,Working!P324 = 3, Weights!$F$9,Working!P324 = 4, Weights!$G$9)), 1))*(Working!M324))) - (Working!AB324)) / ((((IF(Working!N324 = "Y",(_xlfn.IFS(Working!O324 = 0, Weights!$C$8,Working!O324 = 1, Weights!$D$8,Working!O324 = 2, Weights!$E$8,Working!O324 = 3, Weights!$F$8,Working!O324 = 4, Weights!$G$8)), 1))*(Working!L324)) + ((IF(Working!N324 = "Y",(_xlfn.IFS(Working!P324 = 0, Weights!$C$9,Working!P324 = 1, Weights!$D$9,Working!P324 = 2, Weights!$E$9,Working!P324 = 3, Weights!$F$9,Working!P324 = 4, Weights!$G$9)), 1))*(Working!M324)))))))))</f>
        <v>0.40069422869844984</v>
      </c>
      <c r="AB324">
        <f>((Weights!$B$18)*(Working!G324) + (Weights!$B$19)*(Working!H324) + (Weights!$B$20)*(Working!K324))</f>
        <v>20653.614000000001</v>
      </c>
    </row>
    <row r="325" spans="4:28" x14ac:dyDescent="0.2">
      <c r="D325">
        <f>ROUND((Working!Z325*Working!AB325), 2)</f>
        <v>15550.93</v>
      </c>
      <c r="G325">
        <v>2275.69</v>
      </c>
      <c r="H325">
        <v>729.43</v>
      </c>
      <c r="I325" t="s">
        <v>27</v>
      </c>
      <c r="J325" t="s">
        <v>28</v>
      </c>
      <c r="K325">
        <v>4033.27</v>
      </c>
      <c r="L325">
        <v>26326.69</v>
      </c>
      <c r="M325">
        <v>26117.67</v>
      </c>
      <c r="N325" t="s">
        <v>27</v>
      </c>
      <c r="O325">
        <v>1</v>
      </c>
      <c r="P325">
        <v>3</v>
      </c>
      <c r="Q325" t="s">
        <v>27</v>
      </c>
      <c r="R325" t="s">
        <v>27</v>
      </c>
      <c r="U325" t="s">
        <v>29</v>
      </c>
      <c r="V325" t="s">
        <v>30</v>
      </c>
      <c r="W325" t="s">
        <v>28</v>
      </c>
      <c r="X325" t="s">
        <v>28</v>
      </c>
      <c r="Z325">
        <f>1+(Working!AA325)+IF(Working!Q325="Y",Weights!$D$10,Weights!$C$10)+IF(Working!R325="Y",Weights!$D$11,Weights!$C$11)+IF(Working!J325="Y",Weights!$D$3,Weights!$C$3)+IF(Working!W325="Y",Weights!$D$13,Weights!$C$13)+IF(Working!X325 = "Y", Weights!$D$14, Weights!$C$14) + IF(Working!V325="Y",Weights!$D$12,Weights!$C$12)</f>
        <v>1.5041397635860572</v>
      </c>
      <c r="AA325" cm="1">
        <f t="array" ref="AA325">ABS(( 1 - (1/(1 +(((((IF(Working!N325 = "Y",(_xlfn.IFS(Working!O325 = 0, Weights!$C$8,Working!O325 = 1, Weights!$D$8,Working!O325 = 2, Weights!$E$8,Working!O325 = 3, Weights!$F$8,Working!O325 = 4, Weights!$G$8)), 1))*(Working!L325)) + ((IF(Working!N325 = "Y",(_xlfn.IFS(Working!P325 = 0, Weights!$C$9,Working!P325 = 1, Weights!$D$9,Working!P325 = 2, Weights!$E$9,Working!P325 = 3, Weights!$F$9,Working!P325 = 4, Weights!$G$9)), 1))*(Working!M325))) - (Working!AB325)) / ((((IF(Working!N325 = "Y",(_xlfn.IFS(Working!O325 = 0, Weights!$C$8,Working!O325 = 1, Weights!$D$8,Working!O325 = 2, Weights!$E$8,Working!O325 = 3, Weights!$F$8,Working!O325 = 4, Weights!$G$8)), 1))*(Working!L325)) + ((IF(Working!N325 = "Y",(_xlfn.IFS(Working!P325 = 0, Weights!$C$9,Working!P325 = 1, Weights!$D$9,Working!P325 = 2, Weights!$E$9,Working!P325 = 3, Weights!$F$9,Working!P325 = 4, Weights!$G$9)), 1))*(Working!M325)))))))))</f>
        <v>0.30413976358605732</v>
      </c>
      <c r="AB325">
        <f>((Weights!$B$18)*(Working!G325) + (Weights!$B$19)*(Working!H325) + (Weights!$B$20)*(Working!K325))</f>
        <v>10338.755999999999</v>
      </c>
    </row>
    <row r="326" spans="4:28" x14ac:dyDescent="0.2">
      <c r="D326">
        <f>ROUND((Working!Z326*Working!AB326), 2)</f>
        <v>40403.15</v>
      </c>
      <c r="G326">
        <v>7157.17</v>
      </c>
      <c r="H326">
        <v>1111.3800000000001</v>
      </c>
      <c r="I326" t="s">
        <v>27</v>
      </c>
      <c r="J326" t="s">
        <v>28</v>
      </c>
      <c r="K326">
        <v>4507.3</v>
      </c>
      <c r="L326">
        <v>13353.58</v>
      </c>
      <c r="M326">
        <v>15531.47</v>
      </c>
      <c r="N326" t="s">
        <v>27</v>
      </c>
      <c r="O326">
        <v>0</v>
      </c>
      <c r="P326">
        <v>3</v>
      </c>
      <c r="Q326" t="s">
        <v>27</v>
      </c>
      <c r="R326" t="s">
        <v>27</v>
      </c>
      <c r="U326" t="s">
        <v>29</v>
      </c>
      <c r="V326" t="s">
        <v>30</v>
      </c>
      <c r="W326" t="s">
        <v>28</v>
      </c>
      <c r="X326" t="s">
        <v>28</v>
      </c>
      <c r="Z326">
        <f>1+(Working!AA326)+IF(Working!Q326="Y",Weights!$D$10,Weights!$C$10)+IF(Working!R326="Y",Weights!$D$11,Weights!$C$11)+IF(Working!J326="Y",Weights!$D$3,Weights!$C$3)+IF(Working!W326="Y",Weights!$D$13,Weights!$C$13)+IF(Working!X326 = "Y", Weights!$D$14, Weights!$C$14) + IF(Working!V326="Y",Weights!$D$12,Weights!$C$12)</f>
        <v>2.1456387305216786</v>
      </c>
      <c r="AA326" cm="1">
        <f t="array" ref="AA326">ABS(( 1 - (1/(1 +(((((IF(Working!N326 = "Y",(_xlfn.IFS(Working!O326 = 0, Weights!$C$8,Working!O326 = 1, Weights!$D$8,Working!O326 = 2, Weights!$E$8,Working!O326 = 3, Weights!$F$8,Working!O326 = 4, Weights!$G$8)), 1))*(Working!L326)) + ((IF(Working!N326 = "Y",(_xlfn.IFS(Working!P326 = 0, Weights!$C$9,Working!P326 = 1, Weights!$D$9,Working!P326 = 2, Weights!$E$9,Working!P326 = 3, Weights!$F$9,Working!P326 = 4, Weights!$G$9)), 1))*(Working!M326))) - (Working!AB326)) / ((((IF(Working!N326 = "Y",(_xlfn.IFS(Working!O326 = 0, Weights!$C$8,Working!O326 = 1, Weights!$D$8,Working!O326 = 2, Weights!$E$8,Working!O326 = 3, Weights!$F$8,Working!O326 = 4, Weights!$G$8)), 1))*(Working!L326)) + ((IF(Working!N326 = "Y",(_xlfn.IFS(Working!P326 = 0, Weights!$C$9,Working!P326 = 1, Weights!$D$9,Working!P326 = 2, Weights!$E$9,Working!P326 = 3, Weights!$F$9,Working!P326 = 4, Weights!$G$9)), 1))*(Working!M326)))))))))</f>
        <v>0.94563873052167846</v>
      </c>
      <c r="AB326">
        <f>((Weights!$B$18)*(Working!G326) + (Weights!$B$19)*(Working!H326) + (Weights!$B$20)*(Working!K326))</f>
        <v>18830.361000000004</v>
      </c>
    </row>
    <row r="327" spans="4:28" x14ac:dyDescent="0.2">
      <c r="D327">
        <f>ROUND((Working!Z327*Working!AB327), 2)</f>
        <v>9808.6299999999992</v>
      </c>
      <c r="G327">
        <v>798.91</v>
      </c>
      <c r="H327">
        <v>671.33</v>
      </c>
      <c r="I327" t="s">
        <v>27</v>
      </c>
      <c r="J327" t="s">
        <v>28</v>
      </c>
      <c r="K327">
        <v>4084.41</v>
      </c>
      <c r="L327">
        <v>11349.53</v>
      </c>
      <c r="M327">
        <v>12695.75</v>
      </c>
      <c r="N327" t="s">
        <v>27</v>
      </c>
      <c r="O327">
        <v>0</v>
      </c>
      <c r="P327">
        <v>2</v>
      </c>
      <c r="Q327" t="s">
        <v>27</v>
      </c>
      <c r="R327" t="s">
        <v>27</v>
      </c>
      <c r="U327" t="s">
        <v>29</v>
      </c>
      <c r="V327" t="s">
        <v>30</v>
      </c>
      <c r="W327" t="s">
        <v>28</v>
      </c>
      <c r="X327" t="s">
        <v>28</v>
      </c>
      <c r="Z327">
        <f>1+(Working!AA327)+IF(Working!Q327="Y",Weights!$D$10,Weights!$C$10)+IF(Working!R327="Y",Weights!$D$11,Weights!$C$11)+IF(Working!J327="Y",Weights!$D$3,Weights!$C$3)+IF(Working!W327="Y",Weights!$D$13,Weights!$C$13)+IF(Working!X327 = "Y", Weights!$D$14, Weights!$C$14) + IF(Working!V327="Y",Weights!$D$12,Weights!$C$12)</f>
        <v>1.2063880089835464</v>
      </c>
      <c r="AA327" cm="1">
        <f t="array" ref="AA327">ABS(( 1 - (1/(1 +(((((IF(Working!N327 = "Y",(_xlfn.IFS(Working!O327 = 0, Weights!$C$8,Working!O327 = 1, Weights!$D$8,Working!O327 = 2, Weights!$E$8,Working!O327 = 3, Weights!$F$8,Working!O327 = 4, Weights!$G$8)), 1))*(Working!L327)) + ((IF(Working!N327 = "Y",(_xlfn.IFS(Working!P327 = 0, Weights!$C$9,Working!P327 = 1, Weights!$D$9,Working!P327 = 2, Weights!$E$9,Working!P327 = 3, Weights!$F$9,Working!P327 = 4, Weights!$G$9)), 1))*(Working!M327))) - (Working!AB327)) / ((((IF(Working!N327 = "Y",(_xlfn.IFS(Working!O327 = 0, Weights!$C$8,Working!O327 = 1, Weights!$D$8,Working!O327 = 2, Weights!$E$8,Working!O327 = 3, Weights!$F$8,Working!O327 = 4, Weights!$G$8)), 1))*(Working!L327)) + ((IF(Working!N327 = "Y",(_xlfn.IFS(Working!P327 = 0, Weights!$C$9,Working!P327 = 1, Weights!$D$9,Working!P327 = 2, Weights!$E$9,Working!P327 = 3, Weights!$F$9,Working!P327 = 4, Weights!$G$9)), 1))*(Working!M327)))))))))</f>
        <v>6.3880089835464116E-3</v>
      </c>
      <c r="AB327">
        <f>((Weights!$B$18)*(Working!G327) + (Weights!$B$19)*(Working!H327) + (Weights!$B$20)*(Working!K327))</f>
        <v>8130.576</v>
      </c>
    </row>
    <row r="328" spans="4:28" x14ac:dyDescent="0.2">
      <c r="D328">
        <f>ROUND((Working!Z328*Working!AB328), 2)</f>
        <v>5918.52</v>
      </c>
      <c r="G328">
        <v>614.87</v>
      </c>
      <c r="H328">
        <v>921.86</v>
      </c>
      <c r="I328" t="s">
        <v>27</v>
      </c>
      <c r="J328" t="s">
        <v>28</v>
      </c>
      <c r="K328">
        <v>1043.02</v>
      </c>
      <c r="L328">
        <v>27642.94</v>
      </c>
      <c r="M328">
        <v>22251.95</v>
      </c>
      <c r="N328" t="s">
        <v>27</v>
      </c>
      <c r="O328">
        <v>0</v>
      </c>
      <c r="P328">
        <v>2</v>
      </c>
      <c r="Q328" t="s">
        <v>27</v>
      </c>
      <c r="R328" t="s">
        <v>27</v>
      </c>
      <c r="U328" t="s">
        <v>29</v>
      </c>
      <c r="V328" t="s">
        <v>30</v>
      </c>
      <c r="W328" t="s">
        <v>28</v>
      </c>
      <c r="X328" t="s">
        <v>28</v>
      </c>
      <c r="Z328">
        <f>1+(Working!AA328)+IF(Working!Q328="Y",Weights!$D$10,Weights!$C$10)+IF(Working!R328="Y",Weights!$D$11,Weights!$C$11)+IF(Working!J328="Y",Weights!$D$3,Weights!$C$3)+IF(Working!W328="Y",Weights!$D$13,Weights!$C$13)+IF(Working!X328 = "Y", Weights!$D$14, Weights!$C$14) + IF(Working!V328="Y",Weights!$D$12,Weights!$C$12)</f>
        <v>1.6472055785838904</v>
      </c>
      <c r="AA328" cm="1">
        <f t="array" ref="AA328">ABS(( 1 - (1/(1 +(((((IF(Working!N328 = "Y",(_xlfn.IFS(Working!O328 = 0, Weights!$C$8,Working!O328 = 1, Weights!$D$8,Working!O328 = 2, Weights!$E$8,Working!O328 = 3, Weights!$F$8,Working!O328 = 4, Weights!$G$8)), 1))*(Working!L328)) + ((IF(Working!N328 = "Y",(_xlfn.IFS(Working!P328 = 0, Weights!$C$9,Working!P328 = 1, Weights!$D$9,Working!P328 = 2, Weights!$E$9,Working!P328 = 3, Weights!$F$9,Working!P328 = 4, Weights!$G$9)), 1))*(Working!M328))) - (Working!AB328)) / ((((IF(Working!N328 = "Y",(_xlfn.IFS(Working!O328 = 0, Weights!$C$8,Working!O328 = 1, Weights!$D$8,Working!O328 = 2, Weights!$E$8,Working!O328 = 3, Weights!$F$8,Working!O328 = 4, Weights!$G$8)), 1))*(Working!L328)) + ((IF(Working!N328 = "Y",(_xlfn.IFS(Working!P328 = 0, Weights!$C$9,Working!P328 = 1, Weights!$D$9,Working!P328 = 2, Weights!$E$9,Working!P328 = 3, Weights!$F$9,Working!P328 = 4, Weights!$G$9)), 1))*(Working!M328)))))))))</f>
        <v>0.44720557858389054</v>
      </c>
      <c r="AB328">
        <f>((Weights!$B$18)*(Working!G328) + (Weights!$B$19)*(Working!H328) + (Weights!$B$20)*(Working!K328))</f>
        <v>3593.067</v>
      </c>
    </row>
    <row r="329" spans="4:28" x14ac:dyDescent="0.2">
      <c r="D329">
        <f>ROUND((Working!Z329*Working!AB329), 2)</f>
        <v>9252.9</v>
      </c>
      <c r="G329">
        <v>2108.34</v>
      </c>
      <c r="H329">
        <v>983.09</v>
      </c>
      <c r="I329" t="s">
        <v>27</v>
      </c>
      <c r="J329" t="s">
        <v>28</v>
      </c>
      <c r="K329">
        <v>1249.9000000000001</v>
      </c>
      <c r="L329">
        <v>19727.330000000002</v>
      </c>
      <c r="M329">
        <v>25596.63</v>
      </c>
      <c r="N329" t="s">
        <v>27</v>
      </c>
      <c r="O329">
        <v>1</v>
      </c>
      <c r="P329">
        <v>2</v>
      </c>
      <c r="Q329" t="s">
        <v>27</v>
      </c>
      <c r="R329" t="s">
        <v>27</v>
      </c>
      <c r="U329" t="s">
        <v>29</v>
      </c>
      <c r="V329" t="s">
        <v>30</v>
      </c>
      <c r="W329" t="s">
        <v>28</v>
      </c>
      <c r="X329" t="s">
        <v>28</v>
      </c>
      <c r="Z329">
        <f>1+(Working!AA329)+IF(Working!Q329="Y",Weights!$D$10,Weights!$C$10)+IF(Working!R329="Y",Weights!$D$11,Weights!$C$11)+IF(Working!J329="Y",Weights!$D$3,Weights!$C$3)+IF(Working!W329="Y",Weights!$D$13,Weights!$C$13)+IF(Working!X329 = "Y", Weights!$D$14, Weights!$C$14) + IF(Working!V329="Y",Weights!$D$12,Weights!$C$12)</f>
        <v>1.4883064441987066</v>
      </c>
      <c r="AA329" cm="1">
        <f t="array" ref="AA329">ABS(( 1 - (1/(1 +(((((IF(Working!N329 = "Y",(_xlfn.IFS(Working!O329 = 0, Weights!$C$8,Working!O329 = 1, Weights!$D$8,Working!O329 = 2, Weights!$E$8,Working!O329 = 3, Weights!$F$8,Working!O329 = 4, Weights!$G$8)), 1))*(Working!L329)) + ((IF(Working!N329 = "Y",(_xlfn.IFS(Working!P329 = 0, Weights!$C$9,Working!P329 = 1, Weights!$D$9,Working!P329 = 2, Weights!$E$9,Working!P329 = 3, Weights!$F$9,Working!P329 = 4, Weights!$G$9)), 1))*(Working!M329))) - (Working!AB329)) / ((((IF(Working!N329 = "Y",(_xlfn.IFS(Working!O329 = 0, Weights!$C$8,Working!O329 = 1, Weights!$D$8,Working!O329 = 2, Weights!$E$8,Working!O329 = 3, Weights!$F$8,Working!O329 = 4, Weights!$G$8)), 1))*(Working!L329)) + ((IF(Working!N329 = "Y",(_xlfn.IFS(Working!P329 = 0, Weights!$C$9,Working!P329 = 1, Weights!$D$9,Working!P329 = 2, Weights!$E$9,Working!P329 = 3, Weights!$F$9,Working!P329 = 4, Weights!$G$9)), 1))*(Working!M329)))))))))</f>
        <v>0.28830644419870655</v>
      </c>
      <c r="AB329">
        <f>((Weights!$B$18)*(Working!G329) + (Weights!$B$19)*(Working!H329) + (Weights!$B$20)*(Working!K329))</f>
        <v>6217.0680000000011</v>
      </c>
    </row>
    <row r="330" spans="4:28" x14ac:dyDescent="0.2">
      <c r="D330">
        <f>ROUND((Working!Z330*Working!AB330), 2)</f>
        <v>272402.28999999998</v>
      </c>
      <c r="G330">
        <v>9376.4599999999991</v>
      </c>
      <c r="H330">
        <v>1485.19</v>
      </c>
      <c r="I330" t="s">
        <v>27</v>
      </c>
      <c r="J330" t="s">
        <v>28</v>
      </c>
      <c r="K330">
        <v>4717.3599999999997</v>
      </c>
      <c r="L330">
        <v>22927.72</v>
      </c>
      <c r="M330">
        <v>17276.37</v>
      </c>
      <c r="N330" t="s">
        <v>27</v>
      </c>
      <c r="O330">
        <v>1</v>
      </c>
      <c r="P330">
        <v>2</v>
      </c>
      <c r="Q330" t="s">
        <v>27</v>
      </c>
      <c r="R330" t="s">
        <v>27</v>
      </c>
      <c r="U330" t="s">
        <v>29</v>
      </c>
      <c r="V330" t="s">
        <v>30</v>
      </c>
      <c r="W330" t="s">
        <v>28</v>
      </c>
      <c r="X330" t="s">
        <v>28</v>
      </c>
      <c r="Z330">
        <f>1+(Working!AA330)+IF(Working!Q330="Y",Weights!$D$10,Weights!$C$10)+IF(Working!R330="Y",Weights!$D$11,Weights!$C$11)+IF(Working!J330="Y",Weights!$D$3,Weights!$C$3)+IF(Working!W330="Y",Weights!$D$13,Weights!$C$13)+IF(Working!X330 = "Y", Weights!$D$14, Weights!$C$14) + IF(Working!V330="Y",Weights!$D$12,Weights!$C$12)</f>
        <v>11.88338297017885</v>
      </c>
      <c r="AA330" cm="1">
        <f t="array" ref="AA330">ABS(( 1 - (1/(1 +(((((IF(Working!N330 = "Y",(_xlfn.IFS(Working!O330 = 0, Weights!$C$8,Working!O330 = 1, Weights!$D$8,Working!O330 = 2, Weights!$E$8,Working!O330 = 3, Weights!$F$8,Working!O330 = 4, Weights!$G$8)), 1))*(Working!L330)) + ((IF(Working!N330 = "Y",(_xlfn.IFS(Working!P330 = 0, Weights!$C$9,Working!P330 = 1, Weights!$D$9,Working!P330 = 2, Weights!$E$9,Working!P330 = 3, Weights!$F$9,Working!P330 = 4, Weights!$G$9)), 1))*(Working!M330))) - (Working!AB330)) / ((((IF(Working!N330 = "Y",(_xlfn.IFS(Working!O330 = 0, Weights!$C$8,Working!O330 = 1, Weights!$D$8,Working!O330 = 2, Weights!$E$8,Working!O330 = 3, Weights!$F$8,Working!O330 = 4, Weights!$G$8)), 1))*(Working!L330)) + ((IF(Working!N330 = "Y",(_xlfn.IFS(Working!P330 = 0, Weights!$C$9,Working!P330 = 1, Weights!$D$9,Working!P330 = 2, Weights!$E$9,Working!P330 = 3, Weights!$F$9,Working!P330 = 4, Weights!$G$9)), 1))*(Working!M330)))))))))</f>
        <v>10.683382970178851</v>
      </c>
      <c r="AB330">
        <f>((Weights!$B$18)*(Working!G330) + (Weights!$B$19)*(Working!H330) + (Weights!$B$20)*(Working!K330))</f>
        <v>22922.957999999999</v>
      </c>
    </row>
    <row r="331" spans="4:28" x14ac:dyDescent="0.2">
      <c r="D331">
        <f>ROUND((Working!Z331*Working!AB331), 2)</f>
        <v>22607.67</v>
      </c>
      <c r="G331">
        <v>5654.6</v>
      </c>
      <c r="H331">
        <v>1793.82</v>
      </c>
      <c r="I331" t="s">
        <v>27</v>
      </c>
      <c r="J331" t="s">
        <v>28</v>
      </c>
      <c r="K331">
        <v>4523.84</v>
      </c>
      <c r="L331">
        <v>23171.87</v>
      </c>
      <c r="M331">
        <v>11269.2</v>
      </c>
      <c r="N331" t="s">
        <v>27</v>
      </c>
      <c r="O331">
        <v>0</v>
      </c>
      <c r="P331">
        <v>4</v>
      </c>
      <c r="Q331" t="s">
        <v>27</v>
      </c>
      <c r="R331" t="s">
        <v>27</v>
      </c>
      <c r="U331" t="s">
        <v>29</v>
      </c>
      <c r="V331" t="s">
        <v>30</v>
      </c>
      <c r="W331" t="s">
        <v>28</v>
      </c>
      <c r="X331" t="s">
        <v>28</v>
      </c>
      <c r="Z331">
        <f>1+(Working!AA331)+IF(Working!Q331="Y",Weights!$D$10,Weights!$C$10)+IF(Working!R331="Y",Weights!$D$11,Weights!$C$11)+IF(Working!J331="Y",Weights!$D$3,Weights!$C$3)+IF(Working!W331="Y",Weights!$D$13,Weights!$C$13)+IF(Working!X331 = "Y", Weights!$D$14, Weights!$C$14) + IF(Working!V331="Y",Weights!$D$12,Weights!$C$12)</f>
        <v>1.2977815028261113</v>
      </c>
      <c r="AA331" cm="1">
        <f t="array" ref="AA331">ABS(( 1 - (1/(1 +(((((IF(Working!N331 = "Y",(_xlfn.IFS(Working!O331 = 0, Weights!$C$8,Working!O331 = 1, Weights!$D$8,Working!O331 = 2, Weights!$E$8,Working!O331 = 3, Weights!$F$8,Working!O331 = 4, Weights!$G$8)), 1))*(Working!L331)) + ((IF(Working!N331 = "Y",(_xlfn.IFS(Working!P331 = 0, Weights!$C$9,Working!P331 = 1, Weights!$D$9,Working!P331 = 2, Weights!$E$9,Working!P331 = 3, Weights!$F$9,Working!P331 = 4, Weights!$G$9)), 1))*(Working!M331))) - (Working!AB331)) / ((((IF(Working!N331 = "Y",(_xlfn.IFS(Working!O331 = 0, Weights!$C$8,Working!O331 = 1, Weights!$D$8,Working!O331 = 2, Weights!$E$8,Working!O331 = 3, Weights!$F$8,Working!O331 = 4, Weights!$G$8)), 1))*(Working!L331)) + ((IF(Working!N331 = "Y",(_xlfn.IFS(Working!P331 = 0, Weights!$C$9,Working!P331 = 1, Weights!$D$9,Working!P331 = 2, Weights!$E$9,Working!P331 = 3, Weights!$F$9,Working!P331 = 4, Weights!$G$9)), 1))*(Working!M331)))))))))</f>
        <v>9.77815028261112E-2</v>
      </c>
      <c r="AB331">
        <f>((Weights!$B$18)*(Working!G331) + (Weights!$B$19)*(Working!H331) + (Weights!$B$20)*(Working!K331))</f>
        <v>17420.243999999999</v>
      </c>
    </row>
    <row r="332" spans="4:28" x14ac:dyDescent="0.2">
      <c r="D332">
        <f>ROUND((Working!Z332*Working!AB332), 2)</f>
        <v>20977.25</v>
      </c>
      <c r="G332">
        <v>4124.29</v>
      </c>
      <c r="H332">
        <v>610.21</v>
      </c>
      <c r="I332" t="s">
        <v>27</v>
      </c>
      <c r="J332" t="s">
        <v>28</v>
      </c>
      <c r="K332">
        <v>4940.83</v>
      </c>
      <c r="L332">
        <v>24465.97</v>
      </c>
      <c r="M332">
        <v>25524.82</v>
      </c>
      <c r="N332" t="s">
        <v>27</v>
      </c>
      <c r="O332">
        <v>0</v>
      </c>
      <c r="P332">
        <v>3</v>
      </c>
      <c r="Q332" t="s">
        <v>27</v>
      </c>
      <c r="R332" t="s">
        <v>27</v>
      </c>
      <c r="U332" t="s">
        <v>29</v>
      </c>
      <c r="V332" t="s">
        <v>30</v>
      </c>
      <c r="W332" t="s">
        <v>28</v>
      </c>
      <c r="X332" t="s">
        <v>28</v>
      </c>
      <c r="Z332">
        <f>1+(Working!AA332)+IF(Working!Q332="Y",Weights!$D$10,Weights!$C$10)+IF(Working!R332="Y",Weights!$D$11,Weights!$C$11)+IF(Working!J332="Y",Weights!$D$3,Weights!$C$3)+IF(Working!W332="Y",Weights!$D$13,Weights!$C$13)+IF(Working!X332 = "Y", Weights!$D$14, Weights!$C$14) + IF(Working!V332="Y",Weights!$D$12,Weights!$C$12)</f>
        <v>1.4638763274233917</v>
      </c>
      <c r="AA332" cm="1">
        <f t="array" ref="AA332">ABS(( 1 - (1/(1 +(((((IF(Working!N332 = "Y",(_xlfn.IFS(Working!O332 = 0, Weights!$C$8,Working!O332 = 1, Weights!$D$8,Working!O332 = 2, Weights!$E$8,Working!O332 = 3, Weights!$F$8,Working!O332 = 4, Weights!$G$8)), 1))*(Working!L332)) + ((IF(Working!N332 = "Y",(_xlfn.IFS(Working!P332 = 0, Weights!$C$9,Working!P332 = 1, Weights!$D$9,Working!P332 = 2, Weights!$E$9,Working!P332 = 3, Weights!$F$9,Working!P332 = 4, Weights!$G$9)), 1))*(Working!M332))) - (Working!AB332)) / ((((IF(Working!N332 = "Y",(_xlfn.IFS(Working!O332 = 0, Weights!$C$8,Working!O332 = 1, Weights!$D$8,Working!O332 = 2, Weights!$E$8,Working!O332 = 3, Weights!$F$8,Working!O332 = 4, Weights!$G$8)), 1))*(Working!L332)) + ((IF(Working!N332 = "Y",(_xlfn.IFS(Working!P332 = 0, Weights!$C$9,Working!P332 = 1, Weights!$D$9,Working!P332 = 2, Weights!$E$9,Working!P332 = 3, Weights!$F$9,Working!P332 = 4, Weights!$G$9)), 1))*(Working!M332)))))))))</f>
        <v>0.26387632742339162</v>
      </c>
      <c r="AB332">
        <f>((Weights!$B$18)*(Working!G332) + (Weights!$B$19)*(Working!H332) + (Weights!$B$20)*(Working!K332))</f>
        <v>14329.932000000001</v>
      </c>
    </row>
    <row r="333" spans="4:28" x14ac:dyDescent="0.2">
      <c r="D333">
        <f>ROUND((Working!Z333*Working!AB333), 2)</f>
        <v>26417.63</v>
      </c>
      <c r="G333">
        <v>4706.74</v>
      </c>
      <c r="H333">
        <v>1853.7</v>
      </c>
      <c r="I333" t="s">
        <v>27</v>
      </c>
      <c r="J333" t="s">
        <v>28</v>
      </c>
      <c r="K333">
        <v>3651.93</v>
      </c>
      <c r="L333">
        <v>23100.22</v>
      </c>
      <c r="M333">
        <v>15285.2</v>
      </c>
      <c r="N333" t="s">
        <v>27</v>
      </c>
      <c r="O333">
        <v>1</v>
      </c>
      <c r="P333">
        <v>2</v>
      </c>
      <c r="Q333" t="s">
        <v>27</v>
      </c>
      <c r="R333" t="s">
        <v>27</v>
      </c>
      <c r="U333" t="s">
        <v>29</v>
      </c>
      <c r="V333" t="s">
        <v>30</v>
      </c>
      <c r="W333" t="s">
        <v>28</v>
      </c>
      <c r="X333" t="s">
        <v>28</v>
      </c>
      <c r="Z333">
        <f>1+(Working!AA333)+IF(Working!Q333="Y",Weights!$D$10,Weights!$C$10)+IF(Working!R333="Y",Weights!$D$11,Weights!$C$11)+IF(Working!J333="Y",Weights!$D$3,Weights!$C$3)+IF(Working!W333="Y",Weights!$D$13,Weights!$C$13)+IF(Working!X333 = "Y", Weights!$D$14, Weights!$C$14) + IF(Working!V333="Y",Weights!$D$12,Weights!$C$12)</f>
        <v>1.7895161622437119</v>
      </c>
      <c r="AA333" cm="1">
        <f t="array" ref="AA333">ABS(( 1 - (1/(1 +(((((IF(Working!N333 = "Y",(_xlfn.IFS(Working!O333 = 0, Weights!$C$8,Working!O333 = 1, Weights!$D$8,Working!O333 = 2, Weights!$E$8,Working!O333 = 3, Weights!$F$8,Working!O333 = 4, Weights!$G$8)), 1))*(Working!L333)) + ((IF(Working!N333 = "Y",(_xlfn.IFS(Working!P333 = 0, Weights!$C$9,Working!P333 = 1, Weights!$D$9,Working!P333 = 2, Weights!$E$9,Working!P333 = 3, Weights!$F$9,Working!P333 = 4, Weights!$G$9)), 1))*(Working!M333))) - (Working!AB333)) / ((((IF(Working!N333 = "Y",(_xlfn.IFS(Working!O333 = 0, Weights!$C$8,Working!O333 = 1, Weights!$D$8,Working!O333 = 2, Weights!$E$8,Working!O333 = 3, Weights!$F$8,Working!O333 = 4, Weights!$G$8)), 1))*(Working!L333)) + ((IF(Working!N333 = "Y",(_xlfn.IFS(Working!P333 = 0, Weights!$C$9,Working!P333 = 1, Weights!$D$9,Working!P333 = 2, Weights!$E$9,Working!P333 = 3, Weights!$F$9,Working!P333 = 4, Weights!$G$9)), 1))*(Working!M333)))))))))</f>
        <v>0.58951616224371195</v>
      </c>
      <c r="AB333">
        <f>((Weights!$B$18)*(Working!G333) + (Weights!$B$19)*(Working!H333) + (Weights!$B$20)*(Working!K333))</f>
        <v>14762.445</v>
      </c>
    </row>
    <row r="334" spans="4:28" x14ac:dyDescent="0.2">
      <c r="D334">
        <f>ROUND((Working!Z334*Working!AB334), 2)</f>
        <v>7385.65</v>
      </c>
      <c r="G334">
        <v>598.91</v>
      </c>
      <c r="H334">
        <v>858.62</v>
      </c>
      <c r="I334" t="s">
        <v>27</v>
      </c>
      <c r="J334" t="s">
        <v>28</v>
      </c>
      <c r="K334">
        <v>1724.55</v>
      </c>
      <c r="L334">
        <v>20386.740000000002</v>
      </c>
      <c r="M334">
        <v>15115.44</v>
      </c>
      <c r="N334" t="s">
        <v>27</v>
      </c>
      <c r="O334">
        <v>0</v>
      </c>
      <c r="P334">
        <v>4</v>
      </c>
      <c r="Q334" t="s">
        <v>27</v>
      </c>
      <c r="R334" t="s">
        <v>27</v>
      </c>
      <c r="U334" t="s">
        <v>29</v>
      </c>
      <c r="V334" t="s">
        <v>30</v>
      </c>
      <c r="W334" t="s">
        <v>28</v>
      </c>
      <c r="X334" t="s">
        <v>28</v>
      </c>
      <c r="Z334">
        <f>1+(Working!AA334)+IF(Working!Q334="Y",Weights!$D$10,Weights!$C$10)+IF(Working!R334="Y",Weights!$D$11,Weights!$C$11)+IF(Working!J334="Y",Weights!$D$3,Weights!$C$3)+IF(Working!W334="Y",Weights!$D$13,Weights!$C$13)+IF(Working!X334 = "Y", Weights!$D$14, Weights!$C$14) + IF(Working!V334="Y",Weights!$D$12,Weights!$C$12)</f>
        <v>1.6356101019182241</v>
      </c>
      <c r="AA334" cm="1">
        <f t="array" ref="AA334">ABS(( 1 - (1/(1 +(((((IF(Working!N334 = "Y",(_xlfn.IFS(Working!O334 = 0, Weights!$C$8,Working!O334 = 1, Weights!$D$8,Working!O334 = 2, Weights!$E$8,Working!O334 = 3, Weights!$F$8,Working!O334 = 4, Weights!$G$8)), 1))*(Working!L334)) + ((IF(Working!N334 = "Y",(_xlfn.IFS(Working!P334 = 0, Weights!$C$9,Working!P334 = 1, Weights!$D$9,Working!P334 = 2, Weights!$E$9,Working!P334 = 3, Weights!$F$9,Working!P334 = 4, Weights!$G$9)), 1))*(Working!M334))) - (Working!AB334)) / ((((IF(Working!N334 = "Y",(_xlfn.IFS(Working!O334 = 0, Weights!$C$8,Working!O334 = 1, Weights!$D$8,Working!O334 = 2, Weights!$E$8,Working!O334 = 3, Weights!$F$8,Working!O334 = 4, Weights!$G$8)), 1))*(Working!L334)) + ((IF(Working!N334 = "Y",(_xlfn.IFS(Working!P334 = 0, Weights!$C$9,Working!P334 = 1, Weights!$D$9,Working!P334 = 2, Weights!$E$9,Working!P334 = 3, Weights!$F$9,Working!P334 = 4, Weights!$G$9)), 1))*(Working!M334)))))))))</f>
        <v>0.43561010191822414</v>
      </c>
      <c r="AB334">
        <f>((Weights!$B$18)*(Working!G334) + (Weights!$B$19)*(Working!H334) + (Weights!$B$20)*(Working!K334))</f>
        <v>4515.5339999999997</v>
      </c>
    </row>
    <row r="335" spans="4:28" x14ac:dyDescent="0.2">
      <c r="D335">
        <f>ROUND((Working!Z335*Working!AB335), 2)</f>
        <v>15104.84</v>
      </c>
      <c r="G335">
        <v>3642.08</v>
      </c>
      <c r="H335">
        <v>1298.05</v>
      </c>
      <c r="I335" t="s">
        <v>27</v>
      </c>
      <c r="J335" t="s">
        <v>28</v>
      </c>
      <c r="K335">
        <v>1593.01</v>
      </c>
      <c r="L335">
        <v>25732.06</v>
      </c>
      <c r="M335">
        <v>28132.92</v>
      </c>
      <c r="N335" t="s">
        <v>27</v>
      </c>
      <c r="O335">
        <v>0</v>
      </c>
      <c r="P335">
        <v>4</v>
      </c>
      <c r="Q335" t="s">
        <v>27</v>
      </c>
      <c r="R335" t="s">
        <v>27</v>
      </c>
      <c r="U335" t="s">
        <v>29</v>
      </c>
      <c r="V335" t="s">
        <v>30</v>
      </c>
      <c r="W335" t="s">
        <v>28</v>
      </c>
      <c r="X335" t="s">
        <v>28</v>
      </c>
      <c r="Z335">
        <f>1+(Working!AA335)+IF(Working!Q335="Y",Weights!$D$10,Weights!$C$10)+IF(Working!R335="Y",Weights!$D$11,Weights!$C$11)+IF(Working!J335="Y",Weights!$D$3,Weights!$C$3)+IF(Working!W335="Y",Weights!$D$13,Weights!$C$13)+IF(Working!X335 = "Y", Weights!$D$14, Weights!$C$14) + IF(Working!V335="Y",Weights!$D$12,Weights!$C$12)</f>
        <v>1.6051402532488344</v>
      </c>
      <c r="AA335" cm="1">
        <f t="array" ref="AA335">ABS(( 1 - (1/(1 +(((((IF(Working!N335 = "Y",(_xlfn.IFS(Working!O335 = 0, Weights!$C$8,Working!O335 = 1, Weights!$D$8,Working!O335 = 2, Weights!$E$8,Working!O335 = 3, Weights!$F$8,Working!O335 = 4, Weights!$G$8)), 1))*(Working!L335)) + ((IF(Working!N335 = "Y",(_xlfn.IFS(Working!P335 = 0, Weights!$C$9,Working!P335 = 1, Weights!$D$9,Working!P335 = 2, Weights!$E$9,Working!P335 = 3, Weights!$F$9,Working!P335 = 4, Weights!$G$9)), 1))*(Working!M335))) - (Working!AB335)) / ((((IF(Working!N335 = "Y",(_xlfn.IFS(Working!O335 = 0, Weights!$C$8,Working!O335 = 1, Weights!$D$8,Working!O335 = 2, Weights!$E$8,Working!O335 = 3, Weights!$F$8,Working!O335 = 4, Weights!$G$8)), 1))*(Working!L335)) + ((IF(Working!N335 = "Y",(_xlfn.IFS(Working!P335 = 0, Weights!$C$9,Working!P335 = 1, Weights!$D$9,Working!P335 = 2, Weights!$E$9,Working!P335 = 3, Weights!$F$9,Working!P335 = 4, Weights!$G$9)), 1))*(Working!M335)))))))))</f>
        <v>0.4051402532488344</v>
      </c>
      <c r="AB335">
        <f>((Weights!$B$18)*(Working!G335) + (Weights!$B$19)*(Working!H335) + (Weights!$B$20)*(Working!K335))</f>
        <v>9410.2950000000001</v>
      </c>
    </row>
    <row r="336" spans="4:28" x14ac:dyDescent="0.2">
      <c r="D336">
        <f>ROUND((Working!Z336*Working!AB336), 2)</f>
        <v>15445.08</v>
      </c>
      <c r="G336">
        <v>3783.02</v>
      </c>
      <c r="H336">
        <v>1627.4</v>
      </c>
      <c r="I336" t="s">
        <v>27</v>
      </c>
      <c r="J336" t="s">
        <v>28</v>
      </c>
      <c r="K336">
        <v>3272.15</v>
      </c>
      <c r="L336">
        <v>27120.21</v>
      </c>
      <c r="M336">
        <v>13095.01</v>
      </c>
      <c r="N336" t="s">
        <v>27</v>
      </c>
      <c r="O336">
        <v>1</v>
      </c>
      <c r="P336">
        <v>2</v>
      </c>
      <c r="Q336" t="s">
        <v>27</v>
      </c>
      <c r="R336" t="s">
        <v>27</v>
      </c>
      <c r="U336" t="s">
        <v>29</v>
      </c>
      <c r="V336" t="s">
        <v>30</v>
      </c>
      <c r="W336" t="s">
        <v>28</v>
      </c>
      <c r="X336" t="s">
        <v>28</v>
      </c>
      <c r="Z336">
        <f>1+(Working!AA336)+IF(Working!Q336="Y",Weights!$D$10,Weights!$C$10)+IF(Working!R336="Y",Weights!$D$11,Weights!$C$11)+IF(Working!J336="Y",Weights!$D$3,Weights!$C$3)+IF(Working!W336="Y",Weights!$D$13,Weights!$C$13)+IF(Working!X336 = "Y", Weights!$D$14, Weights!$C$14) + IF(Working!V336="Y",Weights!$D$12,Weights!$C$12)</f>
        <v>1.232093796571766</v>
      </c>
      <c r="AA336" cm="1">
        <f t="array" ref="AA336">ABS(( 1 - (1/(1 +(((((IF(Working!N336 = "Y",(_xlfn.IFS(Working!O336 = 0, Weights!$C$8,Working!O336 = 1, Weights!$D$8,Working!O336 = 2, Weights!$E$8,Working!O336 = 3, Weights!$F$8,Working!O336 = 4, Weights!$G$8)), 1))*(Working!L336)) + ((IF(Working!N336 = "Y",(_xlfn.IFS(Working!P336 = 0, Weights!$C$9,Working!P336 = 1, Weights!$D$9,Working!P336 = 2, Weights!$E$9,Working!P336 = 3, Weights!$F$9,Working!P336 = 4, Weights!$G$9)), 1))*(Working!M336))) - (Working!AB336)) / ((((IF(Working!N336 = "Y",(_xlfn.IFS(Working!O336 = 0, Weights!$C$8,Working!O336 = 1, Weights!$D$8,Working!O336 = 2, Weights!$E$8,Working!O336 = 3, Weights!$F$8,Working!O336 = 4, Weights!$G$8)), 1))*(Working!L336)) + ((IF(Working!N336 = "Y",(_xlfn.IFS(Working!P336 = 0, Weights!$C$9,Working!P336 = 1, Weights!$D$9,Working!P336 = 2, Weights!$E$9,Working!P336 = 3, Weights!$F$9,Working!P336 = 4, Weights!$G$9)), 1))*(Working!M336)))))))))</f>
        <v>3.2093796571766031E-2</v>
      </c>
      <c r="AB336">
        <f>((Weights!$B$18)*(Working!G336) + (Weights!$B$19)*(Working!H336) + (Weights!$B$20)*(Working!K336))</f>
        <v>12535.635</v>
      </c>
    </row>
    <row r="337" spans="4:28" x14ac:dyDescent="0.2">
      <c r="D337">
        <f>ROUND((Working!Z337*Working!AB337), 2)</f>
        <v>13962.02</v>
      </c>
      <c r="G337">
        <v>4312.62</v>
      </c>
      <c r="H337">
        <v>1495.69</v>
      </c>
      <c r="I337" t="s">
        <v>27</v>
      </c>
      <c r="J337" t="s">
        <v>28</v>
      </c>
      <c r="K337">
        <v>1408.1</v>
      </c>
      <c r="L337">
        <v>18016.02</v>
      </c>
      <c r="M337">
        <v>16980.849999999999</v>
      </c>
      <c r="N337" t="s">
        <v>27</v>
      </c>
      <c r="O337">
        <v>0</v>
      </c>
      <c r="P337">
        <v>2</v>
      </c>
      <c r="Q337" t="s">
        <v>27</v>
      </c>
      <c r="R337" t="s">
        <v>27</v>
      </c>
      <c r="U337" t="s">
        <v>29</v>
      </c>
      <c r="V337" t="s">
        <v>30</v>
      </c>
      <c r="W337" t="s">
        <v>28</v>
      </c>
      <c r="X337" t="s">
        <v>28</v>
      </c>
      <c r="Z337">
        <f>1+(Working!AA337)+IF(Working!Q337="Y",Weights!$D$10,Weights!$C$10)+IF(Working!R337="Y",Weights!$D$11,Weights!$C$11)+IF(Working!J337="Y",Weights!$D$3,Weights!$C$3)+IF(Working!W337="Y",Weights!$D$13,Weights!$C$13)+IF(Working!X337 = "Y", Weights!$D$14, Weights!$C$14) + IF(Working!V337="Y",Weights!$D$12,Weights!$C$12)</f>
        <v>1.345619115315934</v>
      </c>
      <c r="AA337" cm="1">
        <f t="array" ref="AA337">ABS(( 1 - (1/(1 +(((((IF(Working!N337 = "Y",(_xlfn.IFS(Working!O337 = 0, Weights!$C$8,Working!O337 = 1, Weights!$D$8,Working!O337 = 2, Weights!$E$8,Working!O337 = 3, Weights!$F$8,Working!O337 = 4, Weights!$G$8)), 1))*(Working!L337)) + ((IF(Working!N337 = "Y",(_xlfn.IFS(Working!P337 = 0, Weights!$C$9,Working!P337 = 1, Weights!$D$9,Working!P337 = 2, Weights!$E$9,Working!P337 = 3, Weights!$F$9,Working!P337 = 4, Weights!$G$9)), 1))*(Working!M337))) - (Working!AB337)) / ((((IF(Working!N337 = "Y",(_xlfn.IFS(Working!O337 = 0, Weights!$C$8,Working!O337 = 1, Weights!$D$8,Working!O337 = 2, Weights!$E$8,Working!O337 = 3, Weights!$F$8,Working!O337 = 4, Weights!$G$8)), 1))*(Working!L337)) + ((IF(Working!N337 = "Y",(_xlfn.IFS(Working!P337 = 0, Weights!$C$9,Working!P337 = 1, Weights!$D$9,Working!P337 = 2, Weights!$E$9,Working!P337 = 3, Weights!$F$9,Working!P337 = 4, Weights!$G$9)), 1))*(Working!M337)))))))))</f>
        <v>0.14561911531593397</v>
      </c>
      <c r="AB337">
        <f>((Weights!$B$18)*(Working!G337) + (Weights!$B$19)*(Working!H337) + (Weights!$B$20)*(Working!K337))</f>
        <v>10375.907999999999</v>
      </c>
    </row>
    <row r="338" spans="4:28" x14ac:dyDescent="0.2">
      <c r="D338">
        <f>ROUND((Working!Z338*Working!AB338), 2)</f>
        <v>20697.36</v>
      </c>
      <c r="G338">
        <v>5531.27</v>
      </c>
      <c r="H338">
        <v>991.79</v>
      </c>
      <c r="I338" t="s">
        <v>27</v>
      </c>
      <c r="J338" t="s">
        <v>28</v>
      </c>
      <c r="K338">
        <v>3394.29</v>
      </c>
      <c r="L338">
        <v>28472.16</v>
      </c>
      <c r="M338">
        <v>10698.06</v>
      </c>
      <c r="N338" t="s">
        <v>27</v>
      </c>
      <c r="O338">
        <v>0</v>
      </c>
      <c r="P338">
        <v>3</v>
      </c>
      <c r="Q338" t="s">
        <v>27</v>
      </c>
      <c r="R338" t="s">
        <v>27</v>
      </c>
      <c r="U338" t="s">
        <v>29</v>
      </c>
      <c r="V338" t="s">
        <v>30</v>
      </c>
      <c r="W338" t="s">
        <v>28</v>
      </c>
      <c r="X338" t="s">
        <v>28</v>
      </c>
      <c r="Z338">
        <f>1+(Working!AA338)+IF(Working!Q338="Y",Weights!$D$10,Weights!$C$10)+IF(Working!R338="Y",Weights!$D$11,Weights!$C$11)+IF(Working!J338="Y",Weights!$D$3,Weights!$C$3)+IF(Working!W338="Y",Weights!$D$13,Weights!$C$13)+IF(Working!X338 = "Y", Weights!$D$14, Weights!$C$14) + IF(Working!V338="Y",Weights!$D$12,Weights!$C$12)</f>
        <v>1.4197192749319989</v>
      </c>
      <c r="AA338" cm="1">
        <f t="array" ref="AA338">ABS(( 1 - (1/(1 +(((((IF(Working!N338 = "Y",(_xlfn.IFS(Working!O338 = 0, Weights!$C$8,Working!O338 = 1, Weights!$D$8,Working!O338 = 2, Weights!$E$8,Working!O338 = 3, Weights!$F$8,Working!O338 = 4, Weights!$G$8)), 1))*(Working!L338)) + ((IF(Working!N338 = "Y",(_xlfn.IFS(Working!P338 = 0, Weights!$C$9,Working!P338 = 1, Weights!$D$9,Working!P338 = 2, Weights!$E$9,Working!P338 = 3, Weights!$F$9,Working!P338 = 4, Weights!$G$9)), 1))*(Working!M338))) - (Working!AB338)) / ((((IF(Working!N338 = "Y",(_xlfn.IFS(Working!O338 = 0, Weights!$C$8,Working!O338 = 1, Weights!$D$8,Working!O338 = 2, Weights!$E$8,Working!O338 = 3, Weights!$F$8,Working!O338 = 4, Weights!$G$8)), 1))*(Working!L338)) + ((IF(Working!N338 = "Y",(_xlfn.IFS(Working!P338 = 0, Weights!$C$9,Working!P338 = 1, Weights!$D$9,Working!P338 = 2, Weights!$E$9,Working!P338 = 3, Weights!$F$9,Working!P338 = 4, Weights!$G$9)), 1))*(Working!M338)))))))))</f>
        <v>0.21971927493199894</v>
      </c>
      <c r="AB338">
        <f>((Weights!$B$18)*(Working!G338) + (Weights!$B$19)*(Working!H338) + (Weights!$B$20)*(Working!K338))</f>
        <v>14578.487999999999</v>
      </c>
    </row>
    <row r="339" spans="4:28" x14ac:dyDescent="0.2">
      <c r="D339">
        <f>ROUND((Working!Z339*Working!AB339), 2)</f>
        <v>15171.07</v>
      </c>
      <c r="G339">
        <v>2451.7199999999998</v>
      </c>
      <c r="H339">
        <v>1547.49</v>
      </c>
      <c r="I339" t="s">
        <v>27</v>
      </c>
      <c r="J339" t="s">
        <v>28</v>
      </c>
      <c r="K339">
        <v>2919.02</v>
      </c>
      <c r="L339">
        <v>15290.64</v>
      </c>
      <c r="M339">
        <v>20790.45</v>
      </c>
      <c r="N339" t="s">
        <v>27</v>
      </c>
      <c r="O339">
        <v>0</v>
      </c>
      <c r="P339">
        <v>4</v>
      </c>
      <c r="Q339" t="s">
        <v>27</v>
      </c>
      <c r="R339" t="s">
        <v>27</v>
      </c>
      <c r="U339" t="s">
        <v>29</v>
      </c>
      <c r="V339" t="s">
        <v>30</v>
      </c>
      <c r="W339" t="s">
        <v>28</v>
      </c>
      <c r="X339" t="s">
        <v>28</v>
      </c>
      <c r="Z339">
        <f>1+(Working!AA339)+IF(Working!Q339="Y",Weights!$D$10,Weights!$C$10)+IF(Working!R339="Y",Weights!$D$11,Weights!$C$11)+IF(Working!J339="Y",Weights!$D$3,Weights!$C$3)+IF(Working!W339="Y",Weights!$D$13,Weights!$C$13)+IF(Working!X339 = "Y", Weights!$D$14, Weights!$C$14) + IF(Working!V339="Y",Weights!$D$12,Weights!$C$12)</f>
        <v>1.5304068757672931</v>
      </c>
      <c r="AA339" cm="1">
        <f t="array" ref="AA339">ABS(( 1 - (1/(1 +(((((IF(Working!N339 = "Y",(_xlfn.IFS(Working!O339 = 0, Weights!$C$8,Working!O339 = 1, Weights!$D$8,Working!O339 = 2, Weights!$E$8,Working!O339 = 3, Weights!$F$8,Working!O339 = 4, Weights!$G$8)), 1))*(Working!L339)) + ((IF(Working!N339 = "Y",(_xlfn.IFS(Working!P339 = 0, Weights!$C$9,Working!P339 = 1, Weights!$D$9,Working!P339 = 2, Weights!$E$9,Working!P339 = 3, Weights!$F$9,Working!P339 = 4, Weights!$G$9)), 1))*(Working!M339))) - (Working!AB339)) / ((((IF(Working!N339 = "Y",(_xlfn.IFS(Working!O339 = 0, Weights!$C$8,Working!O339 = 1, Weights!$D$8,Working!O339 = 2, Weights!$E$8,Working!O339 = 3, Weights!$F$8,Working!O339 = 4, Weights!$G$8)), 1))*(Working!L339)) + ((IF(Working!N339 = "Y",(_xlfn.IFS(Working!P339 = 0, Weights!$C$9,Working!P339 = 1, Weights!$D$9,Working!P339 = 2, Weights!$E$9,Working!P339 = 3, Weights!$F$9,Working!P339 = 4, Weights!$G$9)), 1))*(Working!M339)))))))))</f>
        <v>0.33040687576729311</v>
      </c>
      <c r="AB339">
        <f>((Weights!$B$18)*(Working!G339) + (Weights!$B$19)*(Working!H339) + (Weights!$B$20)*(Working!K339))</f>
        <v>9913.0979999999981</v>
      </c>
    </row>
    <row r="340" spans="4:28" x14ac:dyDescent="0.2">
      <c r="D340">
        <f>ROUND((Working!Z340*Working!AB340), 2)</f>
        <v>14192.04</v>
      </c>
      <c r="G340">
        <v>533.61</v>
      </c>
      <c r="H340">
        <v>2386.41</v>
      </c>
      <c r="I340" t="s">
        <v>27</v>
      </c>
      <c r="J340" t="s">
        <v>28</v>
      </c>
      <c r="K340">
        <v>4375.08</v>
      </c>
      <c r="L340">
        <v>29309.21</v>
      </c>
      <c r="M340">
        <v>15773.49</v>
      </c>
      <c r="N340" t="s">
        <v>27</v>
      </c>
      <c r="O340">
        <v>1</v>
      </c>
      <c r="P340">
        <v>2</v>
      </c>
      <c r="Q340" t="s">
        <v>27</v>
      </c>
      <c r="R340" t="s">
        <v>27</v>
      </c>
      <c r="U340" t="s">
        <v>29</v>
      </c>
      <c r="V340" t="s">
        <v>30</v>
      </c>
      <c r="W340" t="s">
        <v>28</v>
      </c>
      <c r="X340" t="s">
        <v>28</v>
      </c>
      <c r="Z340">
        <f>1+(Working!AA340)+IF(Working!Q340="Y",Weights!$D$10,Weights!$C$10)+IF(Working!R340="Y",Weights!$D$11,Weights!$C$11)+IF(Working!J340="Y",Weights!$D$3,Weights!$C$3)+IF(Working!W340="Y",Weights!$D$13,Weights!$C$13)+IF(Working!X340 = "Y", Weights!$D$14, Weights!$C$14) + IF(Working!V340="Y",Weights!$D$12,Weights!$C$12)</f>
        <v>1.3877399912148383</v>
      </c>
      <c r="AA340" cm="1">
        <f t="array" ref="AA340">ABS(( 1 - (1/(1 +(((((IF(Working!N340 = "Y",(_xlfn.IFS(Working!O340 = 0, Weights!$C$8,Working!O340 = 1, Weights!$D$8,Working!O340 = 2, Weights!$E$8,Working!O340 = 3, Weights!$F$8,Working!O340 = 4, Weights!$G$8)), 1))*(Working!L340)) + ((IF(Working!N340 = "Y",(_xlfn.IFS(Working!P340 = 0, Weights!$C$9,Working!P340 = 1, Weights!$D$9,Working!P340 = 2, Weights!$E$9,Working!P340 = 3, Weights!$F$9,Working!P340 = 4, Weights!$G$9)), 1))*(Working!M340))) - (Working!AB340)) / ((((IF(Working!N340 = "Y",(_xlfn.IFS(Working!O340 = 0, Weights!$C$8,Working!O340 = 1, Weights!$D$8,Working!O340 = 2, Weights!$E$8,Working!O340 = 3, Weights!$F$8,Working!O340 = 4, Weights!$G$8)), 1))*(Working!L340)) + ((IF(Working!N340 = "Y",(_xlfn.IFS(Working!P340 = 0, Weights!$C$9,Working!P340 = 1, Weights!$D$9,Working!P340 = 2, Weights!$E$9,Working!P340 = 3, Weights!$F$9,Working!P340 = 4, Weights!$G$9)), 1))*(Working!M340)))))))))</f>
        <v>0.18773999121483842</v>
      </c>
      <c r="AB340">
        <f>((Weights!$B$18)*(Working!G340) + (Weights!$B$19)*(Working!H340) + (Weights!$B$20)*(Working!K340))</f>
        <v>10226.726999999999</v>
      </c>
    </row>
    <row r="341" spans="4:28" x14ac:dyDescent="0.2">
      <c r="D341">
        <f>ROUND((Working!Z341*Working!AB341), 2)</f>
        <v>18253.04</v>
      </c>
      <c r="G341">
        <v>3827.72</v>
      </c>
      <c r="H341">
        <v>531.70000000000005</v>
      </c>
      <c r="I341" t="s">
        <v>27</v>
      </c>
      <c r="J341" t="s">
        <v>28</v>
      </c>
      <c r="K341">
        <v>4701.47</v>
      </c>
      <c r="L341">
        <v>14369.7</v>
      </c>
      <c r="M341">
        <v>21627.35</v>
      </c>
      <c r="N341" t="s">
        <v>27</v>
      </c>
      <c r="O341">
        <v>1</v>
      </c>
      <c r="P341">
        <v>4</v>
      </c>
      <c r="Q341" t="s">
        <v>27</v>
      </c>
      <c r="R341" t="s">
        <v>27</v>
      </c>
      <c r="U341" t="s">
        <v>29</v>
      </c>
      <c r="V341" t="s">
        <v>30</v>
      </c>
      <c r="W341" t="s">
        <v>28</v>
      </c>
      <c r="X341" t="s">
        <v>28</v>
      </c>
      <c r="Z341">
        <f>1+(Working!AA341)+IF(Working!Q341="Y",Weights!$D$10,Weights!$C$10)+IF(Working!R341="Y",Weights!$D$11,Weights!$C$11)+IF(Working!J341="Y",Weights!$D$3,Weights!$C$3)+IF(Working!W341="Y",Weights!$D$13,Weights!$C$13)+IF(Working!X341 = "Y", Weights!$D$14, Weights!$C$14) + IF(Working!V341="Y",Weights!$D$12,Weights!$C$12)</f>
        <v>1.358939855880406</v>
      </c>
      <c r="AA341" cm="1">
        <f t="array" ref="AA341">ABS(( 1 - (1/(1 +(((((IF(Working!N341 = "Y",(_xlfn.IFS(Working!O341 = 0, Weights!$C$8,Working!O341 = 1, Weights!$D$8,Working!O341 = 2, Weights!$E$8,Working!O341 = 3, Weights!$F$8,Working!O341 = 4, Weights!$G$8)), 1))*(Working!L341)) + ((IF(Working!N341 = "Y",(_xlfn.IFS(Working!P341 = 0, Weights!$C$9,Working!P341 = 1, Weights!$D$9,Working!P341 = 2, Weights!$E$9,Working!P341 = 3, Weights!$F$9,Working!P341 = 4, Weights!$G$9)), 1))*(Working!M341))) - (Working!AB341)) / ((((IF(Working!N341 = "Y",(_xlfn.IFS(Working!O341 = 0, Weights!$C$8,Working!O341 = 1, Weights!$D$8,Working!O341 = 2, Weights!$E$8,Working!O341 = 3, Weights!$F$8,Working!O341 = 4, Weights!$G$8)), 1))*(Working!L341)) + ((IF(Working!N341 = "Y",(_xlfn.IFS(Working!P341 = 0, Weights!$C$9,Working!P341 = 1, Weights!$D$9,Working!P341 = 2, Weights!$E$9,Working!P341 = 3, Weights!$F$9,Working!P341 = 4, Weights!$G$9)), 1))*(Working!M341)))))))))</f>
        <v>0.15893985588040604</v>
      </c>
      <c r="AB341">
        <f>((Weights!$B$18)*(Working!G341) + (Weights!$B$19)*(Working!H341) + (Weights!$B$20)*(Working!K341))</f>
        <v>13431.825000000001</v>
      </c>
    </row>
    <row r="342" spans="4:28" x14ac:dyDescent="0.2">
      <c r="D342">
        <f>ROUND((Working!Z342*Working!AB342), 2)</f>
        <v>37147.18</v>
      </c>
      <c r="G342">
        <v>8939.69</v>
      </c>
      <c r="H342">
        <v>1506.87</v>
      </c>
      <c r="I342" t="s">
        <v>27</v>
      </c>
      <c r="J342" t="s">
        <v>28</v>
      </c>
      <c r="K342">
        <v>2111.5</v>
      </c>
      <c r="L342">
        <v>18566.61</v>
      </c>
      <c r="M342">
        <v>15332.1</v>
      </c>
      <c r="N342" t="s">
        <v>27</v>
      </c>
      <c r="O342">
        <v>0</v>
      </c>
      <c r="P342">
        <v>2</v>
      </c>
      <c r="Q342" t="s">
        <v>27</v>
      </c>
      <c r="R342" t="s">
        <v>27</v>
      </c>
      <c r="U342" t="s">
        <v>29</v>
      </c>
      <c r="V342" t="s">
        <v>30</v>
      </c>
      <c r="W342" t="s">
        <v>28</v>
      </c>
      <c r="X342" t="s">
        <v>28</v>
      </c>
      <c r="Z342">
        <f>1+(Working!AA342)+IF(Working!Q342="Y",Weights!$D$10,Weights!$C$10)+IF(Working!R342="Y",Weights!$D$11,Weights!$C$11)+IF(Working!J342="Y",Weights!$D$3,Weights!$C$3)+IF(Working!W342="Y",Weights!$D$13,Weights!$C$13)+IF(Working!X342 = "Y", Weights!$D$14, Weights!$C$14) + IF(Working!V342="Y",Weights!$D$12,Weights!$C$12)</f>
        <v>2.0205125663613086</v>
      </c>
      <c r="AA342" cm="1">
        <f t="array" ref="AA342">ABS(( 1 - (1/(1 +(((((IF(Working!N342 = "Y",(_xlfn.IFS(Working!O342 = 0, Weights!$C$8,Working!O342 = 1, Weights!$D$8,Working!O342 = 2, Weights!$E$8,Working!O342 = 3, Weights!$F$8,Working!O342 = 4, Weights!$G$8)), 1))*(Working!L342)) + ((IF(Working!N342 = "Y",(_xlfn.IFS(Working!P342 = 0, Weights!$C$9,Working!P342 = 1, Weights!$D$9,Working!P342 = 2, Weights!$E$9,Working!P342 = 3, Weights!$F$9,Working!P342 = 4, Weights!$G$9)), 1))*(Working!M342))) - (Working!AB342)) / ((((IF(Working!N342 = "Y",(_xlfn.IFS(Working!O342 = 0, Weights!$C$8,Working!O342 = 1, Weights!$D$8,Working!O342 = 2, Weights!$E$8,Working!O342 = 3, Weights!$F$8,Working!O342 = 4, Weights!$G$8)), 1))*(Working!L342)) + ((IF(Working!N342 = "Y",(_xlfn.IFS(Working!P342 = 0, Weights!$C$9,Working!P342 = 1, Weights!$D$9,Working!P342 = 2, Weights!$E$9,Working!P342 = 3, Weights!$F$9,Working!P342 = 4, Weights!$G$9)), 1))*(Working!M342)))))))))</f>
        <v>0.82051256636130865</v>
      </c>
      <c r="AB342">
        <f>((Weights!$B$18)*(Working!G342) + (Weights!$B$19)*(Working!H342) + (Weights!$B$20)*(Working!K342))</f>
        <v>18385.029000000002</v>
      </c>
    </row>
    <row r="343" spans="4:28" x14ac:dyDescent="0.2">
      <c r="D343">
        <f>ROUND((Working!Z343*Working!AB343), 2)</f>
        <v>74276.69</v>
      </c>
      <c r="G343">
        <v>9983.17</v>
      </c>
      <c r="H343">
        <v>1761.44</v>
      </c>
      <c r="I343" t="s">
        <v>27</v>
      </c>
      <c r="J343" t="s">
        <v>28</v>
      </c>
      <c r="K343">
        <v>2231.62</v>
      </c>
      <c r="L343">
        <v>12189.19</v>
      </c>
      <c r="M343">
        <v>27014.57</v>
      </c>
      <c r="N343" t="s">
        <v>27</v>
      </c>
      <c r="O343">
        <v>1</v>
      </c>
      <c r="P343">
        <v>2</v>
      </c>
      <c r="Q343" t="s">
        <v>27</v>
      </c>
      <c r="R343" t="s">
        <v>27</v>
      </c>
      <c r="U343" t="s">
        <v>29</v>
      </c>
      <c r="V343" t="s">
        <v>30</v>
      </c>
      <c r="W343" t="s">
        <v>28</v>
      </c>
      <c r="X343" t="s">
        <v>28</v>
      </c>
      <c r="Z343">
        <f>1+(Working!AA343)+IF(Working!Q343="Y",Weights!$D$10,Weights!$C$10)+IF(Working!R343="Y",Weights!$D$11,Weights!$C$11)+IF(Working!J343="Y",Weights!$D$3,Weights!$C$3)+IF(Working!W343="Y",Weights!$D$13,Weights!$C$13)+IF(Working!X343 = "Y", Weights!$D$14, Weights!$C$14) + IF(Working!V343="Y",Weights!$D$12,Weights!$C$12)</f>
        <v>3.6346155659399431</v>
      </c>
      <c r="AA343" cm="1">
        <f t="array" ref="AA343">ABS(( 1 - (1/(1 +(((((IF(Working!N343 = "Y",(_xlfn.IFS(Working!O343 = 0, Weights!$C$8,Working!O343 = 1, Weights!$D$8,Working!O343 = 2, Weights!$E$8,Working!O343 = 3, Weights!$F$8,Working!O343 = 4, Weights!$G$8)), 1))*(Working!L343)) + ((IF(Working!N343 = "Y",(_xlfn.IFS(Working!P343 = 0, Weights!$C$9,Working!P343 = 1, Weights!$D$9,Working!P343 = 2, Weights!$E$9,Working!P343 = 3, Weights!$F$9,Working!P343 = 4, Weights!$G$9)), 1))*(Working!M343))) - (Working!AB343)) / ((((IF(Working!N343 = "Y",(_xlfn.IFS(Working!O343 = 0, Weights!$C$8,Working!O343 = 1, Weights!$D$8,Working!O343 = 2, Weights!$E$8,Working!O343 = 3, Weights!$F$8,Working!O343 = 4, Weights!$G$8)), 1))*(Working!L343)) + ((IF(Working!N343 = "Y",(_xlfn.IFS(Working!P343 = 0, Weights!$C$9,Working!P343 = 1, Weights!$D$9,Working!P343 = 2, Weights!$E$9,Working!P343 = 3, Weights!$F$9,Working!P343 = 4, Weights!$G$9)), 1))*(Working!M343)))))))))</f>
        <v>2.4346155659399429</v>
      </c>
      <c r="AB343">
        <f>((Weights!$B$18)*(Working!G343) + (Weights!$B$19)*(Working!H343) + (Weights!$B$20)*(Working!K343))</f>
        <v>20435.913</v>
      </c>
    </row>
    <row r="344" spans="4:28" x14ac:dyDescent="0.2">
      <c r="D344">
        <f>ROUND((Working!Z344*Working!AB344), 2)</f>
        <v>19947.47</v>
      </c>
      <c r="G344">
        <v>5424.49</v>
      </c>
      <c r="H344">
        <v>2119.5500000000002</v>
      </c>
      <c r="I344" t="s">
        <v>27</v>
      </c>
      <c r="J344" t="s">
        <v>28</v>
      </c>
      <c r="K344">
        <v>3197.73</v>
      </c>
      <c r="L344">
        <v>16477.71</v>
      </c>
      <c r="M344">
        <v>14741.3</v>
      </c>
      <c r="N344" t="s">
        <v>27</v>
      </c>
      <c r="O344">
        <v>0</v>
      </c>
      <c r="P344">
        <v>3</v>
      </c>
      <c r="Q344" t="s">
        <v>27</v>
      </c>
      <c r="R344" t="s">
        <v>27</v>
      </c>
      <c r="U344" t="s">
        <v>29</v>
      </c>
      <c r="V344" t="s">
        <v>30</v>
      </c>
      <c r="W344" t="s">
        <v>28</v>
      </c>
      <c r="X344" t="s">
        <v>28</v>
      </c>
      <c r="Z344">
        <f>1+(Working!AA344)+IF(Working!Q344="Y",Weights!$D$10,Weights!$C$10)+IF(Working!R344="Y",Weights!$D$11,Weights!$C$11)+IF(Working!J344="Y",Weights!$D$3,Weights!$C$3)+IF(Working!W344="Y",Weights!$D$13,Weights!$C$13)+IF(Working!X344 = "Y", Weights!$D$14, Weights!$C$14) + IF(Working!V344="Y",Weights!$D$12,Weights!$C$12)</f>
        <v>1.2888632900908457</v>
      </c>
      <c r="AA344" cm="1">
        <f t="array" ref="AA344">ABS(( 1 - (1/(1 +(((((IF(Working!N344 = "Y",(_xlfn.IFS(Working!O344 = 0, Weights!$C$8,Working!O344 = 1, Weights!$D$8,Working!O344 = 2, Weights!$E$8,Working!O344 = 3, Weights!$F$8,Working!O344 = 4, Weights!$G$8)), 1))*(Working!L344)) + ((IF(Working!N344 = "Y",(_xlfn.IFS(Working!P344 = 0, Weights!$C$9,Working!P344 = 1, Weights!$D$9,Working!P344 = 2, Weights!$E$9,Working!P344 = 3, Weights!$F$9,Working!P344 = 4, Weights!$G$9)), 1))*(Working!M344))) - (Working!AB344)) / ((((IF(Working!N344 = "Y",(_xlfn.IFS(Working!O344 = 0, Weights!$C$8,Working!O344 = 1, Weights!$D$8,Working!O344 = 2, Weights!$E$8,Working!O344 = 3, Weights!$F$8,Working!O344 = 4, Weights!$G$8)), 1))*(Working!L344)) + ((IF(Working!N344 = "Y",(_xlfn.IFS(Working!P344 = 0, Weights!$C$9,Working!P344 = 1, Weights!$D$9,Working!P344 = 2, Weights!$E$9,Working!P344 = 3, Weights!$F$9,Working!P344 = 4, Weights!$G$9)), 1))*(Working!M344)))))))))</f>
        <v>8.8863290090845704E-2</v>
      </c>
      <c r="AB344">
        <f>((Weights!$B$18)*(Working!G344) + (Weights!$B$19)*(Working!H344) + (Weights!$B$20)*(Working!K344))</f>
        <v>15476.79</v>
      </c>
    </row>
    <row r="345" spans="4:28" x14ac:dyDescent="0.2">
      <c r="D345">
        <f>ROUND((Working!Z345*Working!AB345), 2)</f>
        <v>15806.31</v>
      </c>
      <c r="G345">
        <v>1698.27</v>
      </c>
      <c r="H345">
        <v>1539.27</v>
      </c>
      <c r="I345" t="s">
        <v>27</v>
      </c>
      <c r="J345" t="s">
        <v>28</v>
      </c>
      <c r="K345">
        <v>4295</v>
      </c>
      <c r="L345">
        <v>14210.5</v>
      </c>
      <c r="M345">
        <v>27042.799999999999</v>
      </c>
      <c r="N345" t="s">
        <v>27</v>
      </c>
      <c r="O345">
        <v>0</v>
      </c>
      <c r="P345">
        <v>3</v>
      </c>
      <c r="Q345" t="s">
        <v>27</v>
      </c>
      <c r="R345" t="s">
        <v>27</v>
      </c>
      <c r="U345" t="s">
        <v>29</v>
      </c>
      <c r="V345" t="s">
        <v>30</v>
      </c>
      <c r="W345" t="s">
        <v>28</v>
      </c>
      <c r="X345" t="s">
        <v>28</v>
      </c>
      <c r="Z345">
        <f>1+(Working!AA345)+IF(Working!Q345="Y",Weights!$D$10,Weights!$C$10)+IF(Working!R345="Y",Weights!$D$11,Weights!$C$11)+IF(Working!J345="Y",Weights!$D$3,Weights!$C$3)+IF(Working!W345="Y",Weights!$D$13,Weights!$C$13)+IF(Working!X345 = "Y", Weights!$D$14, Weights!$C$14) + IF(Working!V345="Y",Weights!$D$12,Weights!$C$12)</f>
        <v>1.4585466826247788</v>
      </c>
      <c r="AA345" cm="1">
        <f t="array" ref="AA345">ABS(( 1 - (1/(1 +(((((IF(Working!N345 = "Y",(_xlfn.IFS(Working!O345 = 0, Weights!$C$8,Working!O345 = 1, Weights!$D$8,Working!O345 = 2, Weights!$E$8,Working!O345 = 3, Weights!$F$8,Working!O345 = 4, Weights!$G$8)), 1))*(Working!L345)) + ((IF(Working!N345 = "Y",(_xlfn.IFS(Working!P345 = 0, Weights!$C$9,Working!P345 = 1, Weights!$D$9,Working!P345 = 2, Weights!$E$9,Working!P345 = 3, Weights!$F$9,Working!P345 = 4, Weights!$G$9)), 1))*(Working!M345))) - (Working!AB345)) / ((((IF(Working!N345 = "Y",(_xlfn.IFS(Working!O345 = 0, Weights!$C$8,Working!O345 = 1, Weights!$D$8,Working!O345 = 2, Weights!$E$8,Working!O345 = 3, Weights!$F$8,Working!O345 = 4, Weights!$G$8)), 1))*(Working!L345)) + ((IF(Working!N345 = "Y",(_xlfn.IFS(Working!P345 = 0, Weights!$C$9,Working!P345 = 1, Weights!$D$9,Working!P345 = 2, Weights!$E$9,Working!P345 = 3, Weights!$F$9,Working!P345 = 4, Weights!$G$9)), 1))*(Working!M345)))))))))</f>
        <v>0.25854668262477887</v>
      </c>
      <c r="AB345">
        <f>((Weights!$B$18)*(Working!G345) + (Weights!$B$19)*(Working!H345) + (Weights!$B$20)*(Working!K345))</f>
        <v>10837.028999999999</v>
      </c>
    </row>
    <row r="346" spans="4:28" x14ac:dyDescent="0.2">
      <c r="D346">
        <f>ROUND((Working!Z346*Working!AB346), 2)</f>
        <v>12487.21</v>
      </c>
      <c r="G346">
        <v>1934.78</v>
      </c>
      <c r="H346">
        <v>678.05</v>
      </c>
      <c r="I346" t="s">
        <v>27</v>
      </c>
      <c r="J346" t="s">
        <v>28</v>
      </c>
      <c r="K346">
        <v>2693.61</v>
      </c>
      <c r="L346">
        <v>23136.94</v>
      </c>
      <c r="M346">
        <v>23060.86</v>
      </c>
      <c r="N346" t="s">
        <v>27</v>
      </c>
      <c r="O346">
        <v>0</v>
      </c>
      <c r="P346">
        <v>4</v>
      </c>
      <c r="Q346" t="s">
        <v>27</v>
      </c>
      <c r="R346" t="s">
        <v>27</v>
      </c>
      <c r="U346" t="s">
        <v>29</v>
      </c>
      <c r="V346" t="s">
        <v>30</v>
      </c>
      <c r="W346" t="s">
        <v>28</v>
      </c>
      <c r="X346" t="s">
        <v>28</v>
      </c>
      <c r="Z346">
        <f>1+(Working!AA346)+IF(Working!Q346="Y",Weights!$D$10,Weights!$C$10)+IF(Working!R346="Y",Weights!$D$11,Weights!$C$11)+IF(Working!J346="Y",Weights!$D$3,Weights!$C$3)+IF(Working!W346="Y",Weights!$D$13,Weights!$C$13)+IF(Working!X346 = "Y", Weights!$D$14, Weights!$C$14) + IF(Working!V346="Y",Weights!$D$12,Weights!$C$12)</f>
        <v>1.6099554753410132</v>
      </c>
      <c r="AA346" cm="1">
        <f t="array" ref="AA346">ABS(( 1 - (1/(1 +(((((IF(Working!N346 = "Y",(_xlfn.IFS(Working!O346 = 0, Weights!$C$8,Working!O346 = 1, Weights!$D$8,Working!O346 = 2, Weights!$E$8,Working!O346 = 3, Weights!$F$8,Working!O346 = 4, Weights!$G$8)), 1))*(Working!L346)) + ((IF(Working!N346 = "Y",(_xlfn.IFS(Working!P346 = 0, Weights!$C$9,Working!P346 = 1, Weights!$D$9,Working!P346 = 2, Weights!$E$9,Working!P346 = 3, Weights!$F$9,Working!P346 = 4, Weights!$G$9)), 1))*(Working!M346))) - (Working!AB346)) / ((((IF(Working!N346 = "Y",(_xlfn.IFS(Working!O346 = 0, Weights!$C$8,Working!O346 = 1, Weights!$D$8,Working!O346 = 2, Weights!$E$8,Working!O346 = 3, Weights!$F$8,Working!O346 = 4, Weights!$G$8)), 1))*(Working!L346)) + ((IF(Working!N346 = "Y",(_xlfn.IFS(Working!P346 = 0, Weights!$C$9,Working!P346 = 1, Weights!$D$9,Working!P346 = 2, Weights!$E$9,Working!P346 = 3, Weights!$F$9,Working!P346 = 4, Weights!$G$9)), 1))*(Working!M346)))))))))</f>
        <v>0.40995547534101318</v>
      </c>
      <c r="AB346">
        <f>((Weights!$B$18)*(Working!G346) + (Weights!$B$19)*(Working!H346) + (Weights!$B$20)*(Working!K346))</f>
        <v>7756.2449999999999</v>
      </c>
    </row>
    <row r="347" spans="4:28" x14ac:dyDescent="0.2">
      <c r="D347">
        <f>ROUND((Working!Z347*Working!AB347), 2)</f>
        <v>15400.03</v>
      </c>
      <c r="G347">
        <v>1813.18</v>
      </c>
      <c r="H347">
        <v>2228.1</v>
      </c>
      <c r="I347" t="s">
        <v>27</v>
      </c>
      <c r="J347" t="s">
        <v>28</v>
      </c>
      <c r="K347">
        <v>3975.52</v>
      </c>
      <c r="L347">
        <v>21235.94</v>
      </c>
      <c r="M347">
        <v>11908.16</v>
      </c>
      <c r="N347" t="s">
        <v>27</v>
      </c>
      <c r="O347">
        <v>0</v>
      </c>
      <c r="P347">
        <v>2</v>
      </c>
      <c r="Q347" t="s">
        <v>27</v>
      </c>
      <c r="R347" t="s">
        <v>27</v>
      </c>
      <c r="U347" t="s">
        <v>29</v>
      </c>
      <c r="V347" t="s">
        <v>30</v>
      </c>
      <c r="W347" t="s">
        <v>28</v>
      </c>
      <c r="X347" t="s">
        <v>28</v>
      </c>
      <c r="Z347">
        <f>1+(Working!AA347)+IF(Working!Q347="Y",Weights!$D$10,Weights!$C$10)+IF(Working!R347="Y",Weights!$D$11,Weights!$C$11)+IF(Working!J347="Y",Weights!$D$3,Weights!$C$3)+IF(Working!W347="Y",Weights!$D$13,Weights!$C$13)+IF(Working!X347 = "Y", Weights!$D$14, Weights!$C$14) + IF(Working!V347="Y",Weights!$D$12,Weights!$C$12)</f>
        <v>1.3560220232747899</v>
      </c>
      <c r="AA347" cm="1">
        <f t="array" ref="AA347">ABS(( 1 - (1/(1 +(((((IF(Working!N347 = "Y",(_xlfn.IFS(Working!O347 = 0, Weights!$C$8,Working!O347 = 1, Weights!$D$8,Working!O347 = 2, Weights!$E$8,Working!O347 = 3, Weights!$F$8,Working!O347 = 4, Weights!$G$8)), 1))*(Working!L347)) + ((IF(Working!N347 = "Y",(_xlfn.IFS(Working!P347 = 0, Weights!$C$9,Working!P347 = 1, Weights!$D$9,Working!P347 = 2, Weights!$E$9,Working!P347 = 3, Weights!$F$9,Working!P347 = 4, Weights!$G$9)), 1))*(Working!M347))) - (Working!AB347)) / ((((IF(Working!N347 = "Y",(_xlfn.IFS(Working!O347 = 0, Weights!$C$8,Working!O347 = 1, Weights!$D$8,Working!O347 = 2, Weights!$E$8,Working!O347 = 3, Weights!$F$8,Working!O347 = 4, Weights!$G$8)), 1))*(Working!L347)) + ((IF(Working!N347 = "Y",(_xlfn.IFS(Working!P347 = 0, Weights!$C$9,Working!P347 = 1, Weights!$D$9,Working!P347 = 2, Weights!$E$9,Working!P347 = 3, Weights!$F$9,Working!P347 = 4, Weights!$G$9)), 1))*(Working!M347)))))))))</f>
        <v>0.15602202327478998</v>
      </c>
      <c r="AB347">
        <f>((Weights!$B$18)*(Working!G347) + (Weights!$B$19)*(Working!H347) + (Weights!$B$20)*(Working!K347))</f>
        <v>11356.77</v>
      </c>
    </row>
    <row r="348" spans="4:28" x14ac:dyDescent="0.2">
      <c r="D348">
        <f>ROUND((Working!Z348*Working!AB348), 2)</f>
        <v>13491.2</v>
      </c>
      <c r="G348">
        <v>2918.59</v>
      </c>
      <c r="H348">
        <v>2162.96</v>
      </c>
      <c r="I348" t="s">
        <v>27</v>
      </c>
      <c r="J348" t="s">
        <v>28</v>
      </c>
      <c r="K348">
        <v>2069.83</v>
      </c>
      <c r="L348">
        <v>10919.28</v>
      </c>
      <c r="M348">
        <v>15288.09</v>
      </c>
      <c r="N348" t="s">
        <v>27</v>
      </c>
      <c r="O348">
        <v>1</v>
      </c>
      <c r="P348">
        <v>4</v>
      </c>
      <c r="Q348" t="s">
        <v>27</v>
      </c>
      <c r="R348" t="s">
        <v>27</v>
      </c>
      <c r="U348" t="s">
        <v>29</v>
      </c>
      <c r="V348" t="s">
        <v>30</v>
      </c>
      <c r="W348" t="s">
        <v>28</v>
      </c>
      <c r="X348" t="s">
        <v>28</v>
      </c>
      <c r="Z348">
        <f>1+(Working!AA348)+IF(Working!Q348="Y",Weights!$D$10,Weights!$C$10)+IF(Working!R348="Y",Weights!$D$11,Weights!$C$11)+IF(Working!J348="Y",Weights!$D$3,Weights!$C$3)+IF(Working!W348="Y",Weights!$D$13,Weights!$C$13)+IF(Working!X348 = "Y", Weights!$D$14, Weights!$C$14) + IF(Working!V348="Y",Weights!$D$12,Weights!$C$12)</f>
        <v>1.3386539237645974</v>
      </c>
      <c r="AA348" cm="1">
        <f t="array" ref="AA348">ABS(( 1 - (1/(1 +(((((IF(Working!N348 = "Y",(_xlfn.IFS(Working!O348 = 0, Weights!$C$8,Working!O348 = 1, Weights!$D$8,Working!O348 = 2, Weights!$E$8,Working!O348 = 3, Weights!$F$8,Working!O348 = 4, Weights!$G$8)), 1))*(Working!L348)) + ((IF(Working!N348 = "Y",(_xlfn.IFS(Working!P348 = 0, Weights!$C$9,Working!P348 = 1, Weights!$D$9,Working!P348 = 2, Weights!$E$9,Working!P348 = 3, Weights!$F$9,Working!P348 = 4, Weights!$G$9)), 1))*(Working!M348))) - (Working!AB348)) / ((((IF(Working!N348 = "Y",(_xlfn.IFS(Working!O348 = 0, Weights!$C$8,Working!O348 = 1, Weights!$D$8,Working!O348 = 2, Weights!$E$8,Working!O348 = 3, Weights!$F$8,Working!O348 = 4, Weights!$G$8)), 1))*(Working!L348)) + ((IF(Working!N348 = "Y",(_xlfn.IFS(Working!P348 = 0, Weights!$C$9,Working!P348 = 1, Weights!$D$9,Working!P348 = 2, Weights!$E$9,Working!P348 = 3, Weights!$F$9,Working!P348 = 4, Weights!$G$9)), 1))*(Working!M348)))))))))</f>
        <v>0.13865392376459729</v>
      </c>
      <c r="AB348">
        <f>((Weights!$B$18)*(Working!G348) + (Weights!$B$19)*(Working!H348) + (Weights!$B$20)*(Working!K348))</f>
        <v>10078.182000000001</v>
      </c>
    </row>
    <row r="349" spans="4:28" x14ac:dyDescent="0.2">
      <c r="D349">
        <f>ROUND((Working!Z349*Working!AB349), 2)</f>
        <v>26377.23</v>
      </c>
      <c r="G349">
        <v>6795.26</v>
      </c>
      <c r="H349">
        <v>2316.6799999999998</v>
      </c>
      <c r="I349" t="s">
        <v>27</v>
      </c>
      <c r="J349" t="s">
        <v>28</v>
      </c>
      <c r="K349">
        <v>3349.44</v>
      </c>
      <c r="L349">
        <v>28895</v>
      </c>
      <c r="M349">
        <v>21719.39</v>
      </c>
      <c r="N349" t="s">
        <v>27</v>
      </c>
      <c r="O349">
        <v>0</v>
      </c>
      <c r="P349">
        <v>4</v>
      </c>
      <c r="Q349" t="s">
        <v>27</v>
      </c>
      <c r="R349" t="s">
        <v>27</v>
      </c>
      <c r="U349" t="s">
        <v>29</v>
      </c>
      <c r="V349" t="s">
        <v>30</v>
      </c>
      <c r="W349" t="s">
        <v>28</v>
      </c>
      <c r="X349" t="s">
        <v>28</v>
      </c>
      <c r="Z349">
        <f>1+(Working!AA349)+IF(Working!Q349="Y",Weights!$D$10,Weights!$C$10)+IF(Working!R349="Y",Weights!$D$11,Weights!$C$11)+IF(Working!J349="Y",Weights!$D$3,Weights!$C$3)+IF(Working!W349="Y",Weights!$D$13,Weights!$C$13)+IF(Working!X349 = "Y", Weights!$D$14, Weights!$C$14) + IF(Working!V349="Y",Weights!$D$12,Weights!$C$12)</f>
        <v>1.4656407681110306</v>
      </c>
      <c r="AA349" cm="1">
        <f t="array" ref="AA349">ABS(( 1 - (1/(1 +(((((IF(Working!N349 = "Y",(_xlfn.IFS(Working!O349 = 0, Weights!$C$8,Working!O349 = 1, Weights!$D$8,Working!O349 = 2, Weights!$E$8,Working!O349 = 3, Weights!$F$8,Working!O349 = 4, Weights!$G$8)), 1))*(Working!L349)) + ((IF(Working!N349 = "Y",(_xlfn.IFS(Working!P349 = 0, Weights!$C$9,Working!P349 = 1, Weights!$D$9,Working!P349 = 2, Weights!$E$9,Working!P349 = 3, Weights!$F$9,Working!P349 = 4, Weights!$G$9)), 1))*(Working!M349))) - (Working!AB349)) / ((((IF(Working!N349 = "Y",(_xlfn.IFS(Working!O349 = 0, Weights!$C$8,Working!O349 = 1, Weights!$D$8,Working!O349 = 2, Weights!$E$8,Working!O349 = 3, Weights!$F$8,Working!O349 = 4, Weights!$G$8)), 1))*(Working!L349)) + ((IF(Working!N349 = "Y",(_xlfn.IFS(Working!P349 = 0, Weights!$C$9,Working!P349 = 1, Weights!$D$9,Working!P349 = 2, Weights!$E$9,Working!P349 = 3, Weights!$F$9,Working!P349 = 4, Weights!$G$9)), 1))*(Working!M349)))))))))</f>
        <v>0.26564076811103066</v>
      </c>
      <c r="AB349">
        <f>((Weights!$B$18)*(Working!G349) + (Weights!$B$19)*(Working!H349) + (Weights!$B$20)*(Working!K349))</f>
        <v>17997.065999999999</v>
      </c>
    </row>
    <row r="350" spans="4:28" x14ac:dyDescent="0.2">
      <c r="D350">
        <f>ROUND((Working!Z350*Working!AB350), 2)</f>
        <v>55056.14</v>
      </c>
      <c r="G350">
        <v>8096.25</v>
      </c>
      <c r="H350">
        <v>2053.71</v>
      </c>
      <c r="I350" t="s">
        <v>27</v>
      </c>
      <c r="J350" t="s">
        <v>28</v>
      </c>
      <c r="K350">
        <v>4199.6099999999997</v>
      </c>
      <c r="L350">
        <v>13447.45</v>
      </c>
      <c r="M350">
        <v>16964.84</v>
      </c>
      <c r="N350" t="s">
        <v>27</v>
      </c>
      <c r="O350">
        <v>0</v>
      </c>
      <c r="P350">
        <v>3</v>
      </c>
      <c r="Q350" t="s">
        <v>27</v>
      </c>
      <c r="R350" t="s">
        <v>27</v>
      </c>
      <c r="U350" t="s">
        <v>29</v>
      </c>
      <c r="V350" t="s">
        <v>30</v>
      </c>
      <c r="W350" t="s">
        <v>28</v>
      </c>
      <c r="X350" t="s">
        <v>28</v>
      </c>
      <c r="Z350">
        <f>1+(Working!AA350)+IF(Working!Q350="Y",Weights!$D$10,Weights!$C$10)+IF(Working!R350="Y",Weights!$D$11,Weights!$C$11)+IF(Working!J350="Y",Weights!$D$3,Weights!$C$3)+IF(Working!W350="Y",Weights!$D$13,Weights!$C$13)+IF(Working!X350 = "Y", Weights!$D$14, Weights!$C$14) + IF(Working!V350="Y",Weights!$D$12,Weights!$C$12)</f>
        <v>2.6332267796335596</v>
      </c>
      <c r="AA350" cm="1">
        <f t="array" ref="AA350">ABS(( 1 - (1/(1 +(((((IF(Working!N350 = "Y",(_xlfn.IFS(Working!O350 = 0, Weights!$C$8,Working!O350 = 1, Weights!$D$8,Working!O350 = 2, Weights!$E$8,Working!O350 = 3, Weights!$F$8,Working!O350 = 4, Weights!$G$8)), 1))*(Working!L350)) + ((IF(Working!N350 = "Y",(_xlfn.IFS(Working!P350 = 0, Weights!$C$9,Working!P350 = 1, Weights!$D$9,Working!P350 = 2, Weights!$E$9,Working!P350 = 3, Weights!$F$9,Working!P350 = 4, Weights!$G$9)), 1))*(Working!M350))) - (Working!AB350)) / ((((IF(Working!N350 = "Y",(_xlfn.IFS(Working!O350 = 0, Weights!$C$8,Working!O350 = 1, Weights!$D$8,Working!O350 = 2, Weights!$E$8,Working!O350 = 3, Weights!$F$8,Working!O350 = 4, Weights!$G$8)), 1))*(Working!L350)) + ((IF(Working!N350 = "Y",(_xlfn.IFS(Working!P350 = 0, Weights!$C$9,Working!P350 = 1, Weights!$D$9,Working!P350 = 2, Weights!$E$9,Working!P350 = 3, Weights!$F$9,Working!P350 = 4, Weights!$G$9)), 1))*(Working!M350)))))))))</f>
        <v>1.4332267796335594</v>
      </c>
      <c r="AB350">
        <f>((Weights!$B$18)*(Working!G350) + (Weights!$B$19)*(Working!H350) + (Weights!$B$20)*(Working!K350))</f>
        <v>20908.241999999998</v>
      </c>
    </row>
    <row r="351" spans="4:28" x14ac:dyDescent="0.2">
      <c r="D351">
        <f>ROUND((Working!Z351*Working!AB351), 2)</f>
        <v>15685.63</v>
      </c>
      <c r="G351">
        <v>2651.92</v>
      </c>
      <c r="H351">
        <v>1501.83</v>
      </c>
      <c r="I351" t="s">
        <v>27</v>
      </c>
      <c r="J351" t="s">
        <v>28</v>
      </c>
      <c r="K351">
        <v>2912</v>
      </c>
      <c r="L351">
        <v>16369.2</v>
      </c>
      <c r="M351">
        <v>29931.7</v>
      </c>
      <c r="N351" t="s">
        <v>27</v>
      </c>
      <c r="O351">
        <v>1</v>
      </c>
      <c r="P351">
        <v>4</v>
      </c>
      <c r="Q351" t="s">
        <v>27</v>
      </c>
      <c r="R351" t="s">
        <v>27</v>
      </c>
      <c r="U351" t="s">
        <v>29</v>
      </c>
      <c r="V351" t="s">
        <v>30</v>
      </c>
      <c r="W351" t="s">
        <v>28</v>
      </c>
      <c r="X351" t="s">
        <v>28</v>
      </c>
      <c r="Z351">
        <f>1+(Working!AA351)+IF(Working!Q351="Y",Weights!$D$10,Weights!$C$10)+IF(Working!R351="Y",Weights!$D$11,Weights!$C$11)+IF(Working!J351="Y",Weights!$D$3,Weights!$C$3)+IF(Working!W351="Y",Weights!$D$13,Weights!$C$13)+IF(Working!X351 = "Y", Weights!$D$14, Weights!$C$14) + IF(Working!V351="Y",Weights!$D$12,Weights!$C$12)</f>
        <v>1.5456753408195338</v>
      </c>
      <c r="AA351" cm="1">
        <f t="array" ref="AA351">ABS(( 1 - (1/(1 +(((((IF(Working!N351 = "Y",(_xlfn.IFS(Working!O351 = 0, Weights!$C$8,Working!O351 = 1, Weights!$D$8,Working!O351 = 2, Weights!$E$8,Working!O351 = 3, Weights!$F$8,Working!O351 = 4, Weights!$G$8)), 1))*(Working!L351)) + ((IF(Working!N351 = "Y",(_xlfn.IFS(Working!P351 = 0, Weights!$C$9,Working!P351 = 1, Weights!$D$9,Working!P351 = 2, Weights!$E$9,Working!P351 = 3, Weights!$F$9,Working!P351 = 4, Weights!$G$9)), 1))*(Working!M351))) - (Working!AB351)) / ((((IF(Working!N351 = "Y",(_xlfn.IFS(Working!O351 = 0, Weights!$C$8,Working!O351 = 1, Weights!$D$8,Working!O351 = 2, Weights!$E$8,Working!O351 = 3, Weights!$F$8,Working!O351 = 4, Weights!$G$8)), 1))*(Working!L351)) + ((IF(Working!N351 = "Y",(_xlfn.IFS(Working!P351 = 0, Weights!$C$9,Working!P351 = 1, Weights!$D$9,Working!P351 = 2, Weights!$E$9,Working!P351 = 3, Weights!$F$9,Working!P351 = 4, Weights!$G$9)), 1))*(Working!M351)))))))))</f>
        <v>0.34567534081953388</v>
      </c>
      <c r="AB351">
        <f>((Weights!$B$18)*(Working!G351) + (Weights!$B$19)*(Working!H351) + (Weights!$B$20)*(Working!K351))</f>
        <v>10148.076000000001</v>
      </c>
    </row>
    <row r="352" spans="4:28" x14ac:dyDescent="0.2">
      <c r="D352">
        <f>ROUND((Working!Z352*Working!AB352), 2)</f>
        <v>15006.2</v>
      </c>
      <c r="G352">
        <v>2753.05</v>
      </c>
      <c r="H352">
        <v>604</v>
      </c>
      <c r="I352" t="s">
        <v>27</v>
      </c>
      <c r="J352" t="s">
        <v>28</v>
      </c>
      <c r="K352">
        <v>4607.3900000000003</v>
      </c>
      <c r="L352">
        <v>17473.04</v>
      </c>
      <c r="M352">
        <v>19405.439999999999</v>
      </c>
      <c r="N352" t="s">
        <v>27</v>
      </c>
      <c r="O352">
        <v>1</v>
      </c>
      <c r="P352">
        <v>3</v>
      </c>
      <c r="Q352" t="s">
        <v>27</v>
      </c>
      <c r="R352" t="s">
        <v>27</v>
      </c>
      <c r="U352" t="s">
        <v>29</v>
      </c>
      <c r="V352" t="s">
        <v>30</v>
      </c>
      <c r="W352" t="s">
        <v>28</v>
      </c>
      <c r="X352" t="s">
        <v>28</v>
      </c>
      <c r="Z352">
        <f>1+(Working!AA352)+IF(Working!Q352="Y",Weights!$D$10,Weights!$C$10)+IF(Working!R352="Y",Weights!$D$11,Weights!$C$11)+IF(Working!J352="Y",Weights!$D$3,Weights!$C$3)+IF(Working!W352="Y",Weights!$D$13,Weights!$C$13)+IF(Working!X352 = "Y", Weights!$D$14, Weights!$C$14) + IF(Working!V352="Y",Weights!$D$12,Weights!$C$12)</f>
        <v>1.2754453085239019</v>
      </c>
      <c r="AA352" cm="1">
        <f t="array" ref="AA352">ABS(( 1 - (1/(1 +(((((IF(Working!N352 = "Y",(_xlfn.IFS(Working!O352 = 0, Weights!$C$8,Working!O352 = 1, Weights!$D$8,Working!O352 = 2, Weights!$E$8,Working!O352 = 3, Weights!$F$8,Working!O352 = 4, Weights!$G$8)), 1))*(Working!L352)) + ((IF(Working!N352 = "Y",(_xlfn.IFS(Working!P352 = 0, Weights!$C$9,Working!P352 = 1, Weights!$D$9,Working!P352 = 2, Weights!$E$9,Working!P352 = 3, Weights!$F$9,Working!P352 = 4, Weights!$G$9)), 1))*(Working!M352))) - (Working!AB352)) / ((((IF(Working!N352 = "Y",(_xlfn.IFS(Working!O352 = 0, Weights!$C$8,Working!O352 = 1, Weights!$D$8,Working!O352 = 2, Weights!$E$8,Working!O352 = 3, Weights!$F$8,Working!O352 = 4, Weights!$G$8)), 1))*(Working!L352)) + ((IF(Working!N352 = "Y",(_xlfn.IFS(Working!P352 = 0, Weights!$C$9,Working!P352 = 1, Weights!$D$9,Working!P352 = 2, Weights!$E$9,Working!P352 = 3, Weights!$F$9,Working!P352 = 4, Weights!$G$9)), 1))*(Working!M352)))))))))</f>
        <v>7.5445308523901966E-2</v>
      </c>
      <c r="AB352">
        <f>((Weights!$B$18)*(Working!G352) + (Weights!$B$19)*(Working!H352) + (Weights!$B$20)*(Working!K352))</f>
        <v>11765.460000000003</v>
      </c>
    </row>
    <row r="353" spans="4:28" x14ac:dyDescent="0.2">
      <c r="D353">
        <f>ROUND((Working!Z353*Working!AB353), 2)</f>
        <v>23559.73</v>
      </c>
      <c r="G353">
        <v>9044.0300000000007</v>
      </c>
      <c r="H353">
        <v>2345.54</v>
      </c>
      <c r="I353" t="s">
        <v>27</v>
      </c>
      <c r="J353" t="s">
        <v>28</v>
      </c>
      <c r="K353">
        <v>1437.6</v>
      </c>
      <c r="L353">
        <v>20567.93</v>
      </c>
      <c r="M353">
        <v>23685.27</v>
      </c>
      <c r="N353" t="s">
        <v>27</v>
      </c>
      <c r="O353">
        <v>1</v>
      </c>
      <c r="P353">
        <v>4</v>
      </c>
      <c r="Q353" t="s">
        <v>27</v>
      </c>
      <c r="R353" t="s">
        <v>27</v>
      </c>
      <c r="U353" t="s">
        <v>29</v>
      </c>
      <c r="V353" t="s">
        <v>30</v>
      </c>
      <c r="W353" t="s">
        <v>28</v>
      </c>
      <c r="X353" t="s">
        <v>28</v>
      </c>
      <c r="Z353">
        <f>1+(Working!AA353)+IF(Working!Q353="Y",Weights!$D$10,Weights!$C$10)+IF(Working!R353="Y",Weights!$D$11,Weights!$C$11)+IF(Working!J353="Y",Weights!$D$3,Weights!$C$3)+IF(Working!W353="Y",Weights!$D$13,Weights!$C$13)+IF(Working!X353 = "Y", Weights!$D$14, Weights!$C$14) + IF(Working!V353="Y",Weights!$D$12,Weights!$C$12)</f>
        <v>1.2709507006149885</v>
      </c>
      <c r="AA353" cm="1">
        <f t="array" ref="AA353">ABS(( 1 - (1/(1 +(((((IF(Working!N353 = "Y",(_xlfn.IFS(Working!O353 = 0, Weights!$C$8,Working!O353 = 1, Weights!$D$8,Working!O353 = 2, Weights!$E$8,Working!O353 = 3, Weights!$F$8,Working!O353 = 4, Weights!$G$8)), 1))*(Working!L353)) + ((IF(Working!N353 = "Y",(_xlfn.IFS(Working!P353 = 0, Weights!$C$9,Working!P353 = 1, Weights!$D$9,Working!P353 = 2, Weights!$E$9,Working!P353 = 3, Weights!$F$9,Working!P353 = 4, Weights!$G$9)), 1))*(Working!M353))) - (Working!AB353)) / ((((IF(Working!N353 = "Y",(_xlfn.IFS(Working!O353 = 0, Weights!$C$8,Working!O353 = 1, Weights!$D$8,Working!O353 = 2, Weights!$E$8,Working!O353 = 3, Weights!$F$8,Working!O353 = 4, Weights!$G$8)), 1))*(Working!L353)) + ((IF(Working!N353 = "Y",(_xlfn.IFS(Working!P353 = 0, Weights!$C$9,Working!P353 = 1, Weights!$D$9,Working!P353 = 2, Weights!$E$9,Working!P353 = 3, Weights!$F$9,Working!P353 = 4, Weights!$G$9)), 1))*(Working!M353)))))))))</f>
        <v>7.0950700614988427E-2</v>
      </c>
      <c r="AB353">
        <f>((Weights!$B$18)*(Working!G353) + (Weights!$B$19)*(Working!H353) + (Weights!$B$20)*(Working!K353))</f>
        <v>18537.093000000001</v>
      </c>
    </row>
    <row r="354" spans="4:28" x14ac:dyDescent="0.2">
      <c r="D354">
        <f>ROUND((Working!Z354*Working!AB354), 2)</f>
        <v>30413.32</v>
      </c>
      <c r="G354">
        <v>3556.9</v>
      </c>
      <c r="H354">
        <v>1547.65</v>
      </c>
      <c r="I354" t="s">
        <v>27</v>
      </c>
      <c r="J354" t="s">
        <v>28</v>
      </c>
      <c r="K354">
        <v>4930.43</v>
      </c>
      <c r="L354">
        <v>15367.59</v>
      </c>
      <c r="M354">
        <v>12602.3</v>
      </c>
      <c r="N354" t="s">
        <v>27</v>
      </c>
      <c r="O354">
        <v>1</v>
      </c>
      <c r="P354">
        <v>3</v>
      </c>
      <c r="Q354" t="s">
        <v>27</v>
      </c>
      <c r="R354" t="s">
        <v>27</v>
      </c>
      <c r="U354" t="s">
        <v>29</v>
      </c>
      <c r="V354" t="s">
        <v>30</v>
      </c>
      <c r="W354" t="s">
        <v>28</v>
      </c>
      <c r="X354" t="s">
        <v>28</v>
      </c>
      <c r="Z354">
        <f>1+(Working!AA354)+IF(Working!Q354="Y",Weights!$D$10,Weights!$C$10)+IF(Working!R354="Y",Weights!$D$11,Weights!$C$11)+IF(Working!J354="Y",Weights!$D$3,Weights!$C$3)+IF(Working!W354="Y",Weights!$D$13,Weights!$C$13)+IF(Working!X354 = "Y", Weights!$D$14, Weights!$C$14) + IF(Working!V354="Y",Weights!$D$12,Weights!$C$12)</f>
        <v>2.0847928445760506</v>
      </c>
      <c r="AA354" cm="1">
        <f t="array" ref="AA354">ABS(( 1 - (1/(1 +(((((IF(Working!N354 = "Y",(_xlfn.IFS(Working!O354 = 0, Weights!$C$8,Working!O354 = 1, Weights!$D$8,Working!O354 = 2, Weights!$E$8,Working!O354 = 3, Weights!$F$8,Working!O354 = 4, Weights!$G$8)), 1))*(Working!L354)) + ((IF(Working!N354 = "Y",(_xlfn.IFS(Working!P354 = 0, Weights!$C$9,Working!P354 = 1, Weights!$D$9,Working!P354 = 2, Weights!$E$9,Working!P354 = 3, Weights!$F$9,Working!P354 = 4, Weights!$G$9)), 1))*(Working!M354))) - (Working!AB354)) / ((((IF(Working!N354 = "Y",(_xlfn.IFS(Working!O354 = 0, Weights!$C$8,Working!O354 = 1, Weights!$D$8,Working!O354 = 2, Weights!$E$8,Working!O354 = 3, Weights!$F$8,Working!O354 = 4, Weights!$G$8)), 1))*(Working!L354)) + ((IF(Working!N354 = "Y",(_xlfn.IFS(Working!P354 = 0, Weights!$C$9,Working!P354 = 1, Weights!$D$9,Working!P354 = 2, Weights!$E$9,Working!P354 = 3, Weights!$F$9,Working!P354 = 4, Weights!$G$9)), 1))*(Working!M354)))))))))</f>
        <v>0.88479284457605067</v>
      </c>
      <c r="AB354">
        <f>((Weights!$B$18)*(Working!G354) + (Weights!$B$19)*(Working!H354) + (Weights!$B$20)*(Working!K354))</f>
        <v>14588.175000000001</v>
      </c>
    </row>
    <row r="355" spans="4:28" x14ac:dyDescent="0.2">
      <c r="D355">
        <f>ROUND((Working!Z355*Working!AB355), 2)</f>
        <v>13225.48</v>
      </c>
      <c r="G355">
        <v>1012.35</v>
      </c>
      <c r="H355">
        <v>1273.0899999999999</v>
      </c>
      <c r="I355" t="s">
        <v>27</v>
      </c>
      <c r="J355" t="s">
        <v>28</v>
      </c>
      <c r="K355">
        <v>3672.09</v>
      </c>
      <c r="L355">
        <v>16635.46</v>
      </c>
      <c r="M355">
        <v>16374.73</v>
      </c>
      <c r="N355" t="s">
        <v>27</v>
      </c>
      <c r="O355">
        <v>0</v>
      </c>
      <c r="P355">
        <v>4</v>
      </c>
      <c r="Q355" t="s">
        <v>27</v>
      </c>
      <c r="R355" t="s">
        <v>27</v>
      </c>
      <c r="U355" t="s">
        <v>29</v>
      </c>
      <c r="V355" t="s">
        <v>30</v>
      </c>
      <c r="W355" t="s">
        <v>28</v>
      </c>
      <c r="X355" t="s">
        <v>28</v>
      </c>
      <c r="Z355">
        <f>1+(Working!AA355)+IF(Working!Q355="Y",Weights!$D$10,Weights!$C$10)+IF(Working!R355="Y",Weights!$D$11,Weights!$C$11)+IF(Working!J355="Y",Weights!$D$3,Weights!$C$3)+IF(Working!W355="Y",Weights!$D$13,Weights!$C$13)+IF(Working!X355 = "Y", Weights!$D$14, Weights!$C$14) + IF(Working!V355="Y",Weights!$D$12,Weights!$C$12)</f>
        <v>1.5460498420000148</v>
      </c>
      <c r="AA355" cm="1">
        <f t="array" ref="AA355">ABS(( 1 - (1/(1 +(((((IF(Working!N355 = "Y",(_xlfn.IFS(Working!O355 = 0, Weights!$C$8,Working!O355 = 1, Weights!$D$8,Working!O355 = 2, Weights!$E$8,Working!O355 = 3, Weights!$F$8,Working!O355 = 4, Weights!$G$8)), 1))*(Working!L355)) + ((IF(Working!N355 = "Y",(_xlfn.IFS(Working!P355 = 0, Weights!$C$9,Working!P355 = 1, Weights!$D$9,Working!P355 = 2, Weights!$E$9,Working!P355 = 3, Weights!$F$9,Working!P355 = 4, Weights!$G$9)), 1))*(Working!M355))) - (Working!AB355)) / ((((IF(Working!N355 = "Y",(_xlfn.IFS(Working!O355 = 0, Weights!$C$8,Working!O355 = 1, Weights!$D$8,Working!O355 = 2, Weights!$E$8,Working!O355 = 3, Weights!$F$8,Working!O355 = 4, Weights!$G$8)), 1))*(Working!L355)) + ((IF(Working!N355 = "Y",(_xlfn.IFS(Working!P355 = 0, Weights!$C$9,Working!P355 = 1, Weights!$D$9,Working!P355 = 2, Weights!$E$9,Working!P355 = 3, Weights!$F$9,Working!P355 = 4, Weights!$G$9)), 1))*(Working!M355)))))))))</f>
        <v>0.34604984200001487</v>
      </c>
      <c r="AB355">
        <f>((Weights!$B$18)*(Working!G355) + (Weights!$B$19)*(Working!H355) + (Weights!$B$20)*(Working!K355))</f>
        <v>8554.3680000000004</v>
      </c>
    </row>
    <row r="356" spans="4:28" x14ac:dyDescent="0.2">
      <c r="D356">
        <f>ROUND((Working!Z356*Working!AB356), 2)</f>
        <v>249974.39999999999</v>
      </c>
      <c r="G356">
        <v>9151.2000000000007</v>
      </c>
      <c r="H356">
        <v>2344.77</v>
      </c>
      <c r="I356" t="s">
        <v>27</v>
      </c>
      <c r="J356" t="s">
        <v>28</v>
      </c>
      <c r="K356">
        <v>2459.5300000000002</v>
      </c>
      <c r="L356">
        <v>17228.61</v>
      </c>
      <c r="M356">
        <v>27488.87</v>
      </c>
      <c r="N356" t="s">
        <v>27</v>
      </c>
      <c r="O356">
        <v>1</v>
      </c>
      <c r="P356">
        <v>2</v>
      </c>
      <c r="Q356" t="s">
        <v>27</v>
      </c>
      <c r="R356" t="s">
        <v>27</v>
      </c>
      <c r="U356" t="s">
        <v>29</v>
      </c>
      <c r="V356" t="s">
        <v>30</v>
      </c>
      <c r="W356" t="s">
        <v>28</v>
      </c>
      <c r="X356" t="s">
        <v>28</v>
      </c>
      <c r="Z356">
        <f>1+(Working!AA356)+IF(Working!Q356="Y",Weights!$D$10,Weights!$C$10)+IF(Working!R356="Y",Weights!$D$11,Weights!$C$11)+IF(Working!J356="Y",Weights!$D$3,Weights!$C$3)+IF(Working!W356="Y",Weights!$D$13,Weights!$C$13)+IF(Working!X356 = "Y", Weights!$D$14, Weights!$C$14) + IF(Working!V356="Y",Weights!$D$12,Weights!$C$12)</f>
        <v>12.3567296032163</v>
      </c>
      <c r="AA356" cm="1">
        <f t="array" ref="AA356">ABS(( 1 - (1/(1 +(((((IF(Working!N356 = "Y",(_xlfn.IFS(Working!O356 = 0, Weights!$C$8,Working!O356 = 1, Weights!$D$8,Working!O356 = 2, Weights!$E$8,Working!O356 = 3, Weights!$F$8,Working!O356 = 4, Weights!$G$8)), 1))*(Working!L356)) + ((IF(Working!N356 = "Y",(_xlfn.IFS(Working!P356 = 0, Weights!$C$9,Working!P356 = 1, Weights!$D$9,Working!P356 = 2, Weights!$E$9,Working!P356 = 3, Weights!$F$9,Working!P356 = 4, Weights!$G$9)), 1))*(Working!M356))) - (Working!AB356)) / ((((IF(Working!N356 = "Y",(_xlfn.IFS(Working!O356 = 0, Weights!$C$8,Working!O356 = 1, Weights!$D$8,Working!O356 = 2, Weights!$E$8,Working!O356 = 3, Weights!$F$8,Working!O356 = 4, Weights!$G$8)), 1))*(Working!L356)) + ((IF(Working!N356 = "Y",(_xlfn.IFS(Working!P356 = 0, Weights!$C$9,Working!P356 = 1, Weights!$D$9,Working!P356 = 2, Weights!$E$9,Working!P356 = 3, Weights!$F$9,Working!P356 = 4, Weights!$G$9)), 1))*(Working!M356)))))))))</f>
        <v>11.1567296032163</v>
      </c>
      <c r="AB356">
        <f>((Weights!$B$18)*(Working!G356) + (Weights!$B$19)*(Working!H356) + (Weights!$B$20)*(Working!K356))</f>
        <v>20229.819000000003</v>
      </c>
    </row>
    <row r="357" spans="4:28" x14ac:dyDescent="0.2">
      <c r="D357">
        <f>ROUND((Working!Z357*Working!AB357), 2)</f>
        <v>18552.37</v>
      </c>
      <c r="G357">
        <v>4660.45</v>
      </c>
      <c r="H357">
        <v>1360.44</v>
      </c>
      <c r="I357" t="s">
        <v>27</v>
      </c>
      <c r="J357" t="s">
        <v>28</v>
      </c>
      <c r="K357">
        <v>4538.79</v>
      </c>
      <c r="L357">
        <v>12711.9</v>
      </c>
      <c r="M357">
        <v>15539.39</v>
      </c>
      <c r="N357" t="s">
        <v>27</v>
      </c>
      <c r="O357">
        <v>0</v>
      </c>
      <c r="P357">
        <v>4</v>
      </c>
      <c r="Q357" t="s">
        <v>27</v>
      </c>
      <c r="R357" t="s">
        <v>27</v>
      </c>
      <c r="U357" t="s">
        <v>29</v>
      </c>
      <c r="V357" t="s">
        <v>30</v>
      </c>
      <c r="W357" t="s">
        <v>28</v>
      </c>
      <c r="X357" t="s">
        <v>28</v>
      </c>
      <c r="Z357">
        <f>1+(Working!AA357)+IF(Working!Q357="Y",Weights!$D$10,Weights!$C$10)+IF(Working!R357="Y",Weights!$D$11,Weights!$C$11)+IF(Working!J357="Y",Weights!$D$3,Weights!$C$3)+IF(Working!W357="Y",Weights!$D$13,Weights!$C$13)+IF(Working!X357 = "Y", Weights!$D$14, Weights!$C$14) + IF(Working!V357="Y",Weights!$D$12,Weights!$C$12)</f>
        <v>1.2022492101108415</v>
      </c>
      <c r="AA357" cm="1">
        <f t="array" ref="AA357">ABS(( 1 - (1/(1 +(((((IF(Working!N357 = "Y",(_xlfn.IFS(Working!O357 = 0, Weights!$C$8,Working!O357 = 1, Weights!$D$8,Working!O357 = 2, Weights!$E$8,Working!O357 = 3, Weights!$F$8,Working!O357 = 4, Weights!$G$8)), 1))*(Working!L357)) + ((IF(Working!N357 = "Y",(_xlfn.IFS(Working!P357 = 0, Weights!$C$9,Working!P357 = 1, Weights!$D$9,Working!P357 = 2, Weights!$E$9,Working!P357 = 3, Weights!$F$9,Working!P357 = 4, Weights!$G$9)), 1))*(Working!M357))) - (Working!AB357)) / ((((IF(Working!N357 = "Y",(_xlfn.IFS(Working!O357 = 0, Weights!$C$8,Working!O357 = 1, Weights!$D$8,Working!O357 = 2, Weights!$E$8,Working!O357 = 3, Weights!$F$8,Working!O357 = 4, Weights!$G$8)), 1))*(Working!L357)) + ((IF(Working!N357 = "Y",(_xlfn.IFS(Working!P357 = 0, Weights!$C$9,Working!P357 = 1, Weights!$D$9,Working!P357 = 2, Weights!$E$9,Working!P357 = 3, Weights!$F$9,Working!P357 = 4, Weights!$G$9)), 1))*(Working!M357)))))))))</f>
        <v>2.2492101108415596E-3</v>
      </c>
      <c r="AB357">
        <f>((Weights!$B$18)*(Working!G357) + (Weights!$B$19)*(Working!H357) + (Weights!$B$20)*(Working!K357))</f>
        <v>15431.387999999999</v>
      </c>
    </row>
    <row r="358" spans="4:28" x14ac:dyDescent="0.2">
      <c r="D358">
        <f>ROUND((Working!Z358*Working!AB358), 2)</f>
        <v>12898.19</v>
      </c>
      <c r="G358">
        <v>2352.1</v>
      </c>
      <c r="H358">
        <v>1186.8599999999999</v>
      </c>
      <c r="I358" t="s">
        <v>27</v>
      </c>
      <c r="J358" t="s">
        <v>28</v>
      </c>
      <c r="K358">
        <v>3669.55</v>
      </c>
      <c r="L358">
        <v>22228.94</v>
      </c>
      <c r="M358">
        <v>19404.04</v>
      </c>
      <c r="N358" t="s">
        <v>27</v>
      </c>
      <c r="O358">
        <v>1</v>
      </c>
      <c r="P358">
        <v>2</v>
      </c>
      <c r="Q358" t="s">
        <v>27</v>
      </c>
      <c r="R358" t="s">
        <v>27</v>
      </c>
      <c r="U358" t="s">
        <v>29</v>
      </c>
      <c r="V358" t="s">
        <v>30</v>
      </c>
      <c r="W358" t="s">
        <v>28</v>
      </c>
      <c r="X358" t="s">
        <v>28</v>
      </c>
      <c r="Z358">
        <f>1+(Working!AA358)+IF(Working!Q358="Y",Weights!$D$10,Weights!$C$10)+IF(Working!R358="Y",Weights!$D$11,Weights!$C$11)+IF(Working!J358="Y",Weights!$D$3,Weights!$C$3)+IF(Working!W358="Y",Weights!$D$13,Weights!$C$13)+IF(Working!X358 = "Y", Weights!$D$14, Weights!$C$14) + IF(Working!V358="Y",Weights!$D$12,Weights!$C$12)</f>
        <v>1.2334848334377746</v>
      </c>
      <c r="AA358" cm="1">
        <f t="array" ref="AA358">ABS(( 1 - (1/(1 +(((((IF(Working!N358 = "Y",(_xlfn.IFS(Working!O358 = 0, Weights!$C$8,Working!O358 = 1, Weights!$D$8,Working!O358 = 2, Weights!$E$8,Working!O358 = 3, Weights!$F$8,Working!O358 = 4, Weights!$G$8)), 1))*(Working!L358)) + ((IF(Working!N358 = "Y",(_xlfn.IFS(Working!P358 = 0, Weights!$C$9,Working!P358 = 1, Weights!$D$9,Working!P358 = 2, Weights!$E$9,Working!P358 = 3, Weights!$F$9,Working!P358 = 4, Weights!$G$9)), 1))*(Working!M358))) - (Working!AB358)) / ((((IF(Working!N358 = "Y",(_xlfn.IFS(Working!O358 = 0, Weights!$C$8,Working!O358 = 1, Weights!$D$8,Working!O358 = 2, Weights!$E$8,Working!O358 = 3, Weights!$F$8,Working!O358 = 4, Weights!$G$8)), 1))*(Working!L358)) + ((IF(Working!N358 = "Y",(_xlfn.IFS(Working!P358 = 0, Weights!$C$9,Working!P358 = 1, Weights!$D$9,Working!P358 = 2, Weights!$E$9,Working!P358 = 3, Weights!$F$9,Working!P358 = 4, Weights!$G$9)), 1))*(Working!M358)))))))))</f>
        <v>3.3484833437774641E-2</v>
      </c>
      <c r="AB358">
        <f>((Weights!$B$18)*(Working!G358) + (Weights!$B$19)*(Working!H358) + (Weights!$B$20)*(Working!K358))</f>
        <v>10456.707</v>
      </c>
    </row>
    <row r="359" spans="4:28" x14ac:dyDescent="0.2">
      <c r="D359">
        <f>ROUND((Working!Z359*Working!AB359), 2)</f>
        <v>23128.13</v>
      </c>
      <c r="G359">
        <v>7589.11</v>
      </c>
      <c r="H359">
        <v>1918.31</v>
      </c>
      <c r="I359" t="s">
        <v>27</v>
      </c>
      <c r="J359" t="s">
        <v>28</v>
      </c>
      <c r="K359">
        <v>1107.08</v>
      </c>
      <c r="L359">
        <v>13389.62</v>
      </c>
      <c r="M359">
        <v>23569.599999999999</v>
      </c>
      <c r="N359" t="s">
        <v>27</v>
      </c>
      <c r="O359">
        <v>1</v>
      </c>
      <c r="P359">
        <v>3</v>
      </c>
      <c r="Q359" t="s">
        <v>27</v>
      </c>
      <c r="R359" t="s">
        <v>27</v>
      </c>
      <c r="U359" t="s">
        <v>29</v>
      </c>
      <c r="V359" t="s">
        <v>30</v>
      </c>
      <c r="W359" t="s">
        <v>28</v>
      </c>
      <c r="X359" t="s">
        <v>28</v>
      </c>
      <c r="Z359">
        <f>1+(Working!AA359)+IF(Working!Q359="Y",Weights!$D$10,Weights!$C$10)+IF(Working!R359="Y",Weights!$D$11,Weights!$C$11)+IF(Working!J359="Y",Weights!$D$3,Weights!$C$3)+IF(Working!W359="Y",Weights!$D$13,Weights!$C$13)+IF(Working!X359 = "Y", Weights!$D$14, Weights!$C$14) + IF(Working!V359="Y",Weights!$D$12,Weights!$C$12)</f>
        <v>1.5070861354642939</v>
      </c>
      <c r="AA359" cm="1">
        <f t="array" ref="AA359">ABS(( 1 - (1/(1 +(((((IF(Working!N359 = "Y",(_xlfn.IFS(Working!O359 = 0, Weights!$C$8,Working!O359 = 1, Weights!$D$8,Working!O359 = 2, Weights!$E$8,Working!O359 = 3, Weights!$F$8,Working!O359 = 4, Weights!$G$8)), 1))*(Working!L359)) + ((IF(Working!N359 = "Y",(_xlfn.IFS(Working!P359 = 0, Weights!$C$9,Working!P359 = 1, Weights!$D$9,Working!P359 = 2, Weights!$E$9,Working!P359 = 3, Weights!$F$9,Working!P359 = 4, Weights!$G$9)), 1))*(Working!M359))) - (Working!AB359)) / ((((IF(Working!N359 = "Y",(_xlfn.IFS(Working!O359 = 0, Weights!$C$8,Working!O359 = 1, Weights!$D$8,Working!O359 = 2, Weights!$E$8,Working!O359 = 3, Weights!$F$8,Working!O359 = 4, Weights!$G$8)), 1))*(Working!L359)) + ((IF(Working!N359 = "Y",(_xlfn.IFS(Working!P359 = 0, Weights!$C$9,Working!P359 = 1, Weights!$D$9,Working!P359 = 2, Weights!$E$9,Working!P359 = 3, Weights!$F$9,Working!P359 = 4, Weights!$G$9)), 1))*(Working!M359)))))))))</f>
        <v>0.30708613546429397</v>
      </c>
      <c r="AB359">
        <f>((Weights!$B$18)*(Working!G359) + (Weights!$B$19)*(Working!H359) + (Weights!$B$20)*(Working!K359))</f>
        <v>15346.256999999998</v>
      </c>
    </row>
    <row r="360" spans="4:28" x14ac:dyDescent="0.2">
      <c r="D360">
        <f>ROUND((Working!Z360*Working!AB360), 2)</f>
        <v>1372848.31</v>
      </c>
      <c r="G360">
        <v>7917.78</v>
      </c>
      <c r="H360">
        <v>733.93</v>
      </c>
      <c r="I360" t="s">
        <v>27</v>
      </c>
      <c r="J360" t="s">
        <v>28</v>
      </c>
      <c r="K360">
        <v>1859.11</v>
      </c>
      <c r="L360">
        <v>10868.19</v>
      </c>
      <c r="M360">
        <v>12072.37</v>
      </c>
      <c r="N360" t="s">
        <v>27</v>
      </c>
      <c r="O360">
        <v>0</v>
      </c>
      <c r="P360">
        <v>2</v>
      </c>
      <c r="Q360" t="s">
        <v>27</v>
      </c>
      <c r="R360" t="s">
        <v>27</v>
      </c>
      <c r="U360" t="s">
        <v>29</v>
      </c>
      <c r="V360" t="s">
        <v>30</v>
      </c>
      <c r="W360" t="s">
        <v>28</v>
      </c>
      <c r="X360" t="s">
        <v>28</v>
      </c>
      <c r="Z360">
        <f>1+(Working!AA360)+IF(Working!Q360="Y",Weights!$D$10,Weights!$C$10)+IF(Working!R360="Y",Weights!$D$11,Weights!$C$11)+IF(Working!J360="Y",Weights!$D$3,Weights!$C$3)+IF(Working!W360="Y",Weights!$D$13,Weights!$C$13)+IF(Working!X360 = "Y", Weights!$D$14, Weights!$C$14) + IF(Working!V360="Y",Weights!$D$12,Weights!$C$12)</f>
        <v>88.308491459515494</v>
      </c>
      <c r="AA360" cm="1">
        <f t="array" ref="AA360">ABS(( 1 - (1/(1 +(((((IF(Working!N360 = "Y",(_xlfn.IFS(Working!O360 = 0, Weights!$C$8,Working!O360 = 1, Weights!$D$8,Working!O360 = 2, Weights!$E$8,Working!O360 = 3, Weights!$F$8,Working!O360 = 4, Weights!$G$8)), 1))*(Working!L360)) + ((IF(Working!N360 = "Y",(_xlfn.IFS(Working!P360 = 0, Weights!$C$9,Working!P360 = 1, Weights!$D$9,Working!P360 = 2, Weights!$E$9,Working!P360 = 3, Weights!$F$9,Working!P360 = 4, Weights!$G$9)), 1))*(Working!M360))) - (Working!AB360)) / ((((IF(Working!N360 = "Y",(_xlfn.IFS(Working!O360 = 0, Weights!$C$8,Working!O360 = 1, Weights!$D$8,Working!O360 = 2, Weights!$E$8,Working!O360 = 3, Weights!$F$8,Working!O360 = 4, Weights!$G$8)), 1))*(Working!L360)) + ((IF(Working!N360 = "Y",(_xlfn.IFS(Working!P360 = 0, Weights!$C$9,Working!P360 = 1, Weights!$D$9,Working!P360 = 2, Weights!$E$9,Working!P360 = 3, Weights!$F$9,Working!P360 = 4, Weights!$G$9)), 1))*(Working!M360)))))))))</f>
        <v>87.108491459515491</v>
      </c>
      <c r="AB360">
        <f>((Weights!$B$18)*(Working!G360) + (Weights!$B$19)*(Working!H360) + (Weights!$B$20)*(Working!K360))</f>
        <v>15546.050999999999</v>
      </c>
    </row>
    <row r="361" spans="4:28" x14ac:dyDescent="0.2">
      <c r="D361">
        <f>ROUND((Working!Z361*Working!AB361), 2)</f>
        <v>16298.86</v>
      </c>
      <c r="G361">
        <v>2224.12</v>
      </c>
      <c r="H361">
        <v>1600.64</v>
      </c>
      <c r="I361" t="s">
        <v>27</v>
      </c>
      <c r="J361" t="s">
        <v>28</v>
      </c>
      <c r="K361">
        <v>4781.8500000000004</v>
      </c>
      <c r="L361">
        <v>25401.919999999998</v>
      </c>
      <c r="M361">
        <v>13493.74</v>
      </c>
      <c r="N361" t="s">
        <v>27</v>
      </c>
      <c r="O361">
        <v>1</v>
      </c>
      <c r="P361">
        <v>3</v>
      </c>
      <c r="Q361" t="s">
        <v>27</v>
      </c>
      <c r="R361" t="s">
        <v>27</v>
      </c>
      <c r="U361" t="s">
        <v>29</v>
      </c>
      <c r="V361" t="s">
        <v>30</v>
      </c>
      <c r="W361" t="s">
        <v>28</v>
      </c>
      <c r="X361" t="s">
        <v>28</v>
      </c>
      <c r="Z361">
        <f>1+(Working!AA361)+IF(Working!Q361="Y",Weights!$D$10,Weights!$C$10)+IF(Working!R361="Y",Weights!$D$11,Weights!$C$11)+IF(Working!J361="Y",Weights!$D$3,Weights!$C$3)+IF(Working!W361="Y",Weights!$D$13,Weights!$C$13)+IF(Working!X361 = "Y", Weights!$D$14, Weights!$C$14) + IF(Working!V361="Y",Weights!$D$12,Weights!$C$12)</f>
        <v>1.3112810018127903</v>
      </c>
      <c r="AA361" cm="1">
        <f t="array" ref="AA361">ABS(( 1 - (1/(1 +(((((IF(Working!N361 = "Y",(_xlfn.IFS(Working!O361 = 0, Weights!$C$8,Working!O361 = 1, Weights!$D$8,Working!O361 = 2, Weights!$E$8,Working!O361 = 3, Weights!$F$8,Working!O361 = 4, Weights!$G$8)), 1))*(Working!L361)) + ((IF(Working!N361 = "Y",(_xlfn.IFS(Working!P361 = 0, Weights!$C$9,Working!P361 = 1, Weights!$D$9,Working!P361 = 2, Weights!$E$9,Working!P361 = 3, Weights!$F$9,Working!P361 = 4, Weights!$G$9)), 1))*(Working!M361))) - (Working!AB361)) / ((((IF(Working!N361 = "Y",(_xlfn.IFS(Working!O361 = 0, Weights!$C$8,Working!O361 = 1, Weights!$D$8,Working!O361 = 2, Weights!$E$8,Working!O361 = 3, Weights!$F$8,Working!O361 = 4, Weights!$G$8)), 1))*(Working!L361)) + ((IF(Working!N361 = "Y",(_xlfn.IFS(Working!P361 = 0, Weights!$C$9,Working!P361 = 1, Weights!$D$9,Working!P361 = 2, Weights!$E$9,Working!P361 = 3, Weights!$F$9,Working!P361 = 4, Weights!$G$9)), 1))*(Working!M361)))))))))</f>
        <v>0.11128100181279044</v>
      </c>
      <c r="AB361">
        <f>((Weights!$B$18)*(Working!G361) + (Weights!$B$19)*(Working!H361) + (Weights!$B$20)*(Working!K361))</f>
        <v>12429.723000000002</v>
      </c>
    </row>
    <row r="362" spans="4:28" x14ac:dyDescent="0.2">
      <c r="D362">
        <f>ROUND((Working!Z362*Working!AB362), 2)</f>
        <v>22672.49</v>
      </c>
      <c r="G362">
        <v>8925.08</v>
      </c>
      <c r="H362">
        <v>647.42999999999995</v>
      </c>
      <c r="I362" t="s">
        <v>27</v>
      </c>
      <c r="J362" t="s">
        <v>28</v>
      </c>
      <c r="K362">
        <v>1546.61</v>
      </c>
      <c r="L362">
        <v>21505.21</v>
      </c>
      <c r="M362">
        <v>24671.16</v>
      </c>
      <c r="N362" t="s">
        <v>27</v>
      </c>
      <c r="O362">
        <v>1</v>
      </c>
      <c r="P362">
        <v>4</v>
      </c>
      <c r="Q362" t="s">
        <v>27</v>
      </c>
      <c r="R362" t="s">
        <v>27</v>
      </c>
      <c r="U362" t="s">
        <v>29</v>
      </c>
      <c r="V362" t="s">
        <v>30</v>
      </c>
      <c r="W362" t="s">
        <v>28</v>
      </c>
      <c r="X362" t="s">
        <v>28</v>
      </c>
      <c r="Z362">
        <f>1+(Working!AA362)+IF(Working!Q362="Y",Weights!$D$10,Weights!$C$10)+IF(Working!R362="Y",Weights!$D$11,Weights!$C$11)+IF(Working!J362="Y",Weights!$D$3,Weights!$C$3)+IF(Working!W362="Y",Weights!$D$13,Weights!$C$13)+IF(Working!X362 = "Y", Weights!$D$14, Weights!$C$14) + IF(Working!V362="Y",Weights!$D$12,Weights!$C$12)</f>
        <v>1.3753863405348308</v>
      </c>
      <c r="AA362" cm="1">
        <f t="array" ref="AA362">ABS(( 1 - (1/(1 +(((((IF(Working!N362 = "Y",(_xlfn.IFS(Working!O362 = 0, Weights!$C$8,Working!O362 = 1, Weights!$D$8,Working!O362 = 2, Weights!$E$8,Working!O362 = 3, Weights!$F$8,Working!O362 = 4, Weights!$G$8)), 1))*(Working!L362)) + ((IF(Working!N362 = "Y",(_xlfn.IFS(Working!P362 = 0, Weights!$C$9,Working!P362 = 1, Weights!$D$9,Working!P362 = 2, Weights!$E$9,Working!P362 = 3, Weights!$F$9,Working!P362 = 4, Weights!$G$9)), 1))*(Working!M362))) - (Working!AB362)) / ((((IF(Working!N362 = "Y",(_xlfn.IFS(Working!O362 = 0, Weights!$C$8,Working!O362 = 1, Weights!$D$8,Working!O362 = 2, Weights!$E$8,Working!O362 = 3, Weights!$F$8,Working!O362 = 4, Weights!$G$8)), 1))*(Working!L362)) + ((IF(Working!N362 = "Y",(_xlfn.IFS(Working!P362 = 0, Weights!$C$9,Working!P362 = 1, Weights!$D$9,Working!P362 = 2, Weights!$E$9,Working!P362 = 3, Weights!$F$9,Working!P362 = 4, Weights!$G$9)), 1))*(Working!M362)))))))))</f>
        <v>0.17538634053483082</v>
      </c>
      <c r="AB362">
        <f>((Weights!$B$18)*(Working!G362) + (Weights!$B$19)*(Working!H362) + (Weights!$B$20)*(Working!K362))</f>
        <v>16484.450999999997</v>
      </c>
    </row>
    <row r="363" spans="4:28" x14ac:dyDescent="0.2">
      <c r="D363">
        <f>ROUND((Working!Z363*Working!AB363), 2)</f>
        <v>15289.16</v>
      </c>
      <c r="G363">
        <v>702.76</v>
      </c>
      <c r="H363">
        <v>1165.03</v>
      </c>
      <c r="I363" t="s">
        <v>27</v>
      </c>
      <c r="J363" t="s">
        <v>28</v>
      </c>
      <c r="K363">
        <v>4752.38</v>
      </c>
      <c r="L363">
        <v>26938.55</v>
      </c>
      <c r="M363">
        <v>23236.77</v>
      </c>
      <c r="N363" t="s">
        <v>27</v>
      </c>
      <c r="O363">
        <v>0</v>
      </c>
      <c r="P363">
        <v>4</v>
      </c>
      <c r="Q363" t="s">
        <v>27</v>
      </c>
      <c r="R363" t="s">
        <v>27</v>
      </c>
      <c r="U363" t="s">
        <v>29</v>
      </c>
      <c r="V363" t="s">
        <v>30</v>
      </c>
      <c r="W363" t="s">
        <v>28</v>
      </c>
      <c r="X363" t="s">
        <v>28</v>
      </c>
      <c r="Z363">
        <f>1+(Working!AA363)+IF(Working!Q363="Y",Weights!$D$10,Weights!$C$10)+IF(Working!R363="Y",Weights!$D$11,Weights!$C$11)+IF(Working!J363="Y",Weights!$D$3,Weights!$C$3)+IF(Working!W363="Y",Weights!$D$13,Weights!$C$13)+IF(Working!X363 = "Y", Weights!$D$14, Weights!$C$14) + IF(Working!V363="Y",Weights!$D$12,Weights!$C$12)</f>
        <v>1.5958213341468641</v>
      </c>
      <c r="AA363" cm="1">
        <f t="array" ref="AA363">ABS(( 1 - (1/(1 +(((((IF(Working!N363 = "Y",(_xlfn.IFS(Working!O363 = 0, Weights!$C$8,Working!O363 = 1, Weights!$D$8,Working!O363 = 2, Weights!$E$8,Working!O363 = 3, Weights!$F$8,Working!O363 = 4, Weights!$G$8)), 1))*(Working!L363)) + ((IF(Working!N363 = "Y",(_xlfn.IFS(Working!P363 = 0, Weights!$C$9,Working!P363 = 1, Weights!$D$9,Working!P363 = 2, Weights!$E$9,Working!P363 = 3, Weights!$F$9,Working!P363 = 4, Weights!$G$9)), 1))*(Working!M363))) - (Working!AB363)) / ((((IF(Working!N363 = "Y",(_xlfn.IFS(Working!O363 = 0, Weights!$C$8,Working!O363 = 1, Weights!$D$8,Working!O363 = 2, Weights!$E$8,Working!O363 = 3, Weights!$F$8,Working!O363 = 4, Weights!$G$8)), 1))*(Working!L363)) + ((IF(Working!N363 = "Y",(_xlfn.IFS(Working!P363 = 0, Weights!$C$9,Working!P363 = 1, Weights!$D$9,Working!P363 = 2, Weights!$E$9,Working!P363 = 3, Weights!$F$9,Working!P363 = 4, Weights!$G$9)), 1))*(Working!M363)))))))))</f>
        <v>0.39582133414686405</v>
      </c>
      <c r="AB363">
        <f>((Weights!$B$18)*(Working!G363) + (Weights!$B$19)*(Working!H363) + (Weights!$B$20)*(Working!K363))</f>
        <v>9580.7459999999992</v>
      </c>
    </row>
    <row r="364" spans="4:28" x14ac:dyDescent="0.2">
      <c r="D364">
        <f>ROUND((Working!Z364*Working!AB364), 2)</f>
        <v>21041.09</v>
      </c>
      <c r="G364">
        <v>8380.91</v>
      </c>
      <c r="H364">
        <v>921.09</v>
      </c>
      <c r="I364" t="s">
        <v>27</v>
      </c>
      <c r="J364" t="s">
        <v>28</v>
      </c>
      <c r="K364">
        <v>2068.3000000000002</v>
      </c>
      <c r="L364">
        <v>19405.84</v>
      </c>
      <c r="M364">
        <v>20065.3</v>
      </c>
      <c r="N364" t="s">
        <v>27</v>
      </c>
      <c r="O364">
        <v>1</v>
      </c>
      <c r="P364">
        <v>4</v>
      </c>
      <c r="Q364" t="s">
        <v>27</v>
      </c>
      <c r="R364" t="s">
        <v>27</v>
      </c>
      <c r="U364" t="s">
        <v>29</v>
      </c>
      <c r="V364" t="s">
        <v>30</v>
      </c>
      <c r="W364" t="s">
        <v>28</v>
      </c>
      <c r="X364" t="s">
        <v>28</v>
      </c>
      <c r="Z364">
        <f>1+(Working!AA364)+IF(Working!Q364="Y",Weights!$D$10,Weights!$C$10)+IF(Working!R364="Y",Weights!$D$11,Weights!$C$11)+IF(Working!J364="Y",Weights!$D$3,Weights!$C$3)+IF(Working!W364="Y",Weights!$D$13,Weights!$C$13)+IF(Working!X364 = "Y", Weights!$D$14, Weights!$C$14) + IF(Working!V364="Y",Weights!$D$12,Weights!$C$12)</f>
        <v>1.2540041015692593</v>
      </c>
      <c r="AA364" cm="1">
        <f t="array" ref="AA364">ABS(( 1 - (1/(1 +(((((IF(Working!N364 = "Y",(_xlfn.IFS(Working!O364 = 0, Weights!$C$8,Working!O364 = 1, Weights!$D$8,Working!O364 = 2, Weights!$E$8,Working!O364 = 3, Weights!$F$8,Working!O364 = 4, Weights!$G$8)), 1))*(Working!L364)) + ((IF(Working!N364 = "Y",(_xlfn.IFS(Working!P364 = 0, Weights!$C$9,Working!P364 = 1, Weights!$D$9,Working!P364 = 2, Weights!$E$9,Working!P364 = 3, Weights!$F$9,Working!P364 = 4, Weights!$G$9)), 1))*(Working!M364))) - (Working!AB364)) / ((((IF(Working!N364 = "Y",(_xlfn.IFS(Working!O364 = 0, Weights!$C$8,Working!O364 = 1, Weights!$D$8,Working!O364 = 2, Weights!$E$8,Working!O364 = 3, Weights!$F$8,Working!O364 = 4, Weights!$G$8)), 1))*(Working!L364)) + ((IF(Working!N364 = "Y",(_xlfn.IFS(Working!P364 = 0, Weights!$C$9,Working!P364 = 1, Weights!$D$9,Working!P364 = 2, Weights!$E$9,Working!P364 = 3, Weights!$F$9,Working!P364 = 4, Weights!$G$9)), 1))*(Working!M364)))))))))</f>
        <v>5.4004101569259388E-2</v>
      </c>
      <c r="AB364">
        <f>((Weights!$B$18)*(Working!G364) + (Weights!$B$19)*(Working!H364) + (Weights!$B$20)*(Working!K364))</f>
        <v>16779.123</v>
      </c>
    </row>
    <row r="365" spans="4:28" x14ac:dyDescent="0.2">
      <c r="D365">
        <f>ROUND((Working!Z365*Working!AB365), 2)</f>
        <v>37995.089999999997</v>
      </c>
      <c r="G365">
        <v>5236.29</v>
      </c>
      <c r="H365">
        <v>2200.7199999999998</v>
      </c>
      <c r="I365" t="s">
        <v>27</v>
      </c>
      <c r="J365" t="s">
        <v>28</v>
      </c>
      <c r="K365">
        <v>3838.4</v>
      </c>
      <c r="L365">
        <v>20481.13</v>
      </c>
      <c r="M365">
        <v>24149.89</v>
      </c>
      <c r="N365" t="s">
        <v>27</v>
      </c>
      <c r="O365">
        <v>1</v>
      </c>
      <c r="P365">
        <v>2</v>
      </c>
      <c r="Q365" t="s">
        <v>27</v>
      </c>
      <c r="R365" t="s">
        <v>27</v>
      </c>
      <c r="U365" t="s">
        <v>29</v>
      </c>
      <c r="V365" t="s">
        <v>30</v>
      </c>
      <c r="W365" t="s">
        <v>28</v>
      </c>
      <c r="X365" t="s">
        <v>28</v>
      </c>
      <c r="Z365">
        <f>1+(Working!AA365)+IF(Working!Q365="Y",Weights!$D$10,Weights!$C$10)+IF(Working!R365="Y",Weights!$D$11,Weights!$C$11)+IF(Working!J365="Y",Weights!$D$3,Weights!$C$3)+IF(Working!W365="Y",Weights!$D$13,Weights!$C$13)+IF(Working!X365 = "Y", Weights!$D$14, Weights!$C$14) + IF(Working!V365="Y",Weights!$D$12,Weights!$C$12)</f>
        <v>2.3377423098789332</v>
      </c>
      <c r="AA365" cm="1">
        <f t="array" ref="AA365">ABS(( 1 - (1/(1 +(((((IF(Working!N365 = "Y",(_xlfn.IFS(Working!O365 = 0, Weights!$C$8,Working!O365 = 1, Weights!$D$8,Working!O365 = 2, Weights!$E$8,Working!O365 = 3, Weights!$F$8,Working!O365 = 4, Weights!$G$8)), 1))*(Working!L365)) + ((IF(Working!N365 = "Y",(_xlfn.IFS(Working!P365 = 0, Weights!$C$9,Working!P365 = 1, Weights!$D$9,Working!P365 = 2, Weights!$E$9,Working!P365 = 3, Weights!$F$9,Working!P365 = 4, Weights!$G$9)), 1))*(Working!M365))) - (Working!AB365)) / ((((IF(Working!N365 = "Y",(_xlfn.IFS(Working!O365 = 0, Weights!$C$8,Working!O365 = 1, Weights!$D$8,Working!O365 = 2, Weights!$E$8,Working!O365 = 3, Weights!$F$8,Working!O365 = 4, Weights!$G$8)), 1))*(Working!L365)) + ((IF(Working!N365 = "Y",(_xlfn.IFS(Working!P365 = 0, Weights!$C$9,Working!P365 = 1, Weights!$D$9,Working!P365 = 2, Weights!$E$9,Working!P365 = 3, Weights!$F$9,Working!P365 = 4, Weights!$G$9)), 1))*(Working!M365)))))))))</f>
        <v>1.137742309878933</v>
      </c>
      <c r="AB365">
        <f>((Weights!$B$18)*(Working!G365) + (Weights!$B$19)*(Working!H365) + (Weights!$B$20)*(Working!K365))</f>
        <v>16252.898999999999</v>
      </c>
    </row>
    <row r="366" spans="4:28" x14ac:dyDescent="0.2">
      <c r="D366">
        <f>ROUND((Working!Z366*Working!AB366), 2)</f>
        <v>202377.03</v>
      </c>
      <c r="G366">
        <v>6145.52</v>
      </c>
      <c r="H366">
        <v>997.79</v>
      </c>
      <c r="I366" t="s">
        <v>27</v>
      </c>
      <c r="J366" t="s">
        <v>28</v>
      </c>
      <c r="K366">
        <v>3268.36</v>
      </c>
      <c r="L366">
        <v>15704.24</v>
      </c>
      <c r="M366">
        <v>10447.19</v>
      </c>
      <c r="N366" t="s">
        <v>27</v>
      </c>
      <c r="O366">
        <v>1</v>
      </c>
      <c r="P366">
        <v>2</v>
      </c>
      <c r="Q366" t="s">
        <v>27</v>
      </c>
      <c r="R366" t="s">
        <v>27</v>
      </c>
      <c r="U366" t="s">
        <v>29</v>
      </c>
      <c r="V366" t="s">
        <v>30</v>
      </c>
      <c r="W366" t="s">
        <v>28</v>
      </c>
      <c r="X366" t="s">
        <v>28</v>
      </c>
      <c r="Z366">
        <f>1+(Working!AA366)+IF(Working!Q366="Y",Weights!$D$10,Weights!$C$10)+IF(Working!R366="Y",Weights!$D$11,Weights!$C$11)+IF(Working!J366="Y",Weights!$D$3,Weights!$C$3)+IF(Working!W366="Y",Weights!$D$13,Weights!$C$13)+IF(Working!X366 = "Y", Weights!$D$14, Weights!$C$14) + IF(Working!V366="Y",Weights!$D$12,Weights!$C$12)</f>
        <v>13.211568556132358</v>
      </c>
      <c r="AA366" cm="1">
        <f t="array" ref="AA366">ABS(( 1 - (1/(1 +(((((IF(Working!N366 = "Y",(_xlfn.IFS(Working!O366 = 0, Weights!$C$8,Working!O366 = 1, Weights!$D$8,Working!O366 = 2, Weights!$E$8,Working!O366 = 3, Weights!$F$8,Working!O366 = 4, Weights!$G$8)), 1))*(Working!L366)) + ((IF(Working!N366 = "Y",(_xlfn.IFS(Working!P366 = 0, Weights!$C$9,Working!P366 = 1, Weights!$D$9,Working!P366 = 2, Weights!$E$9,Working!P366 = 3, Weights!$F$9,Working!P366 = 4, Weights!$G$9)), 1))*(Working!M366))) - (Working!AB366)) / ((((IF(Working!N366 = "Y",(_xlfn.IFS(Working!O366 = 0, Weights!$C$8,Working!O366 = 1, Weights!$D$8,Working!O366 = 2, Weights!$E$8,Working!O366 = 3, Weights!$F$8,Working!O366 = 4, Weights!$G$8)), 1))*(Working!L366)) + ((IF(Working!N366 = "Y",(_xlfn.IFS(Working!P366 = 0, Weights!$C$9,Working!P366 = 1, Weights!$D$9,Working!P366 = 2, Weights!$E$9,Working!P366 = 3, Weights!$F$9,Working!P366 = 4, Weights!$G$9)), 1))*(Working!M366)))))))))</f>
        <v>12.011568556132358</v>
      </c>
      <c r="AB366">
        <f>((Weights!$B$18)*(Working!G366) + (Weights!$B$19)*(Working!H366) + (Weights!$B$20)*(Working!K366))</f>
        <v>15318.168000000001</v>
      </c>
    </row>
    <row r="367" spans="4:28" x14ac:dyDescent="0.2">
      <c r="D367">
        <f>ROUND((Working!Z367*Working!AB367), 2)</f>
        <v>11143.05</v>
      </c>
      <c r="G367">
        <v>1924.43</v>
      </c>
      <c r="H367">
        <v>751.75</v>
      </c>
      <c r="I367" t="s">
        <v>27</v>
      </c>
      <c r="J367" t="s">
        <v>28</v>
      </c>
      <c r="K367">
        <v>2202.66</v>
      </c>
      <c r="L367">
        <v>29256.61</v>
      </c>
      <c r="M367">
        <v>18649.330000000002</v>
      </c>
      <c r="N367" t="s">
        <v>27</v>
      </c>
      <c r="O367">
        <v>1</v>
      </c>
      <c r="P367">
        <v>3</v>
      </c>
      <c r="Q367" t="s">
        <v>27</v>
      </c>
      <c r="R367" t="s">
        <v>27</v>
      </c>
      <c r="U367" t="s">
        <v>29</v>
      </c>
      <c r="V367" t="s">
        <v>30</v>
      </c>
      <c r="W367" t="s">
        <v>28</v>
      </c>
      <c r="X367" t="s">
        <v>28</v>
      </c>
      <c r="Z367">
        <f>1+(Working!AA367)+IF(Working!Q367="Y",Weights!$D$10,Weights!$C$10)+IF(Working!R367="Y",Weights!$D$11,Weights!$C$11)+IF(Working!J367="Y",Weights!$D$3,Weights!$C$3)+IF(Working!W367="Y",Weights!$D$13,Weights!$C$13)+IF(Working!X367 = "Y", Weights!$D$14, Weights!$C$14) + IF(Working!V367="Y",Weights!$D$12,Weights!$C$12)</f>
        <v>1.5710512679535502</v>
      </c>
      <c r="AA367" cm="1">
        <f t="array" ref="AA367">ABS(( 1 - (1/(1 +(((((IF(Working!N367 = "Y",(_xlfn.IFS(Working!O367 = 0, Weights!$C$8,Working!O367 = 1, Weights!$D$8,Working!O367 = 2, Weights!$E$8,Working!O367 = 3, Weights!$F$8,Working!O367 = 4, Weights!$G$8)), 1))*(Working!L367)) + ((IF(Working!N367 = "Y",(_xlfn.IFS(Working!P367 = 0, Weights!$C$9,Working!P367 = 1, Weights!$D$9,Working!P367 = 2, Weights!$E$9,Working!P367 = 3, Weights!$F$9,Working!P367 = 4, Weights!$G$9)), 1))*(Working!M367))) - (Working!AB367)) / ((((IF(Working!N367 = "Y",(_xlfn.IFS(Working!O367 = 0, Weights!$C$8,Working!O367 = 1, Weights!$D$8,Working!O367 = 2, Weights!$E$8,Working!O367 = 3, Weights!$F$8,Working!O367 = 4, Weights!$G$8)), 1))*(Working!L367)) + ((IF(Working!N367 = "Y",(_xlfn.IFS(Working!P367 = 0, Weights!$C$9,Working!P367 = 1, Weights!$D$9,Working!P367 = 2, Weights!$E$9,Working!P367 = 3, Weights!$F$9,Working!P367 = 4, Weights!$G$9)), 1))*(Working!M367)))))))))</f>
        <v>0.37105126795355026</v>
      </c>
      <c r="AB367">
        <f>((Weights!$B$18)*(Working!G367) + (Weights!$B$19)*(Working!H367) + (Weights!$B$20)*(Working!K367))</f>
        <v>7092.7349999999997</v>
      </c>
    </row>
    <row r="368" spans="4:28" x14ac:dyDescent="0.2">
      <c r="D368">
        <f>ROUND((Working!Z368*Working!AB368), 2)</f>
        <v>719401.94</v>
      </c>
      <c r="G368">
        <v>7815.98</v>
      </c>
      <c r="H368">
        <v>1801.13</v>
      </c>
      <c r="I368" t="s">
        <v>27</v>
      </c>
      <c r="J368" t="s">
        <v>28</v>
      </c>
      <c r="K368">
        <v>3025.23</v>
      </c>
      <c r="L368">
        <v>16667.650000000001</v>
      </c>
      <c r="M368">
        <v>24212.07</v>
      </c>
      <c r="N368" t="s">
        <v>27</v>
      </c>
      <c r="O368">
        <v>1</v>
      </c>
      <c r="P368">
        <v>2</v>
      </c>
      <c r="Q368" t="s">
        <v>27</v>
      </c>
      <c r="R368" t="s">
        <v>27</v>
      </c>
      <c r="U368" t="s">
        <v>29</v>
      </c>
      <c r="V368" t="s">
        <v>30</v>
      </c>
      <c r="W368" t="s">
        <v>28</v>
      </c>
      <c r="X368" t="s">
        <v>28</v>
      </c>
      <c r="Z368">
        <f>1+(Working!AA368)+IF(Working!Q368="Y",Weights!$D$10,Weights!$C$10)+IF(Working!R368="Y",Weights!$D$11,Weights!$C$11)+IF(Working!J368="Y",Weights!$D$3,Weights!$C$3)+IF(Working!W368="Y",Weights!$D$13,Weights!$C$13)+IF(Working!X368 = "Y", Weights!$D$14, Weights!$C$14) + IF(Working!V368="Y",Weights!$D$12,Weights!$C$12)</f>
        <v>39.04875748569831</v>
      </c>
      <c r="AA368" cm="1">
        <f t="array" ref="AA368">ABS(( 1 - (1/(1 +(((((IF(Working!N368 = "Y",(_xlfn.IFS(Working!O368 = 0, Weights!$C$8,Working!O368 = 1, Weights!$D$8,Working!O368 = 2, Weights!$E$8,Working!O368 = 3, Weights!$F$8,Working!O368 = 4, Weights!$G$8)), 1))*(Working!L368)) + ((IF(Working!N368 = "Y",(_xlfn.IFS(Working!P368 = 0, Weights!$C$9,Working!P368 = 1, Weights!$D$9,Working!P368 = 2, Weights!$E$9,Working!P368 = 3, Weights!$F$9,Working!P368 = 4, Weights!$G$9)), 1))*(Working!M368))) - (Working!AB368)) / ((((IF(Working!N368 = "Y",(_xlfn.IFS(Working!O368 = 0, Weights!$C$8,Working!O368 = 1, Weights!$D$8,Working!O368 = 2, Weights!$E$8,Working!O368 = 3, Weights!$F$8,Working!O368 = 4, Weights!$G$8)), 1))*(Working!L368)) + ((IF(Working!N368 = "Y",(_xlfn.IFS(Working!P368 = 0, Weights!$C$9,Working!P368 = 1, Weights!$D$9,Working!P368 = 2, Weights!$E$9,Working!P368 = 3, Weights!$F$9,Working!P368 = 4, Weights!$G$9)), 1))*(Working!M368)))))))))</f>
        <v>37.848757485698307</v>
      </c>
      <c r="AB368">
        <f>((Weights!$B$18)*(Working!G368) + (Weights!$B$19)*(Working!H368) + (Weights!$B$20)*(Working!K368))</f>
        <v>18423.170999999998</v>
      </c>
    </row>
    <row r="369" spans="4:28" x14ac:dyDescent="0.2">
      <c r="D369">
        <f>ROUND((Working!Z369*Working!AB369), 2)</f>
        <v>29084.03</v>
      </c>
      <c r="G369">
        <v>7056.52</v>
      </c>
      <c r="H369">
        <v>1306.96</v>
      </c>
      <c r="I369" t="s">
        <v>27</v>
      </c>
      <c r="J369" t="s">
        <v>28</v>
      </c>
      <c r="K369">
        <v>4974.46</v>
      </c>
      <c r="L369">
        <v>23833.33</v>
      </c>
      <c r="M369">
        <v>17720.64</v>
      </c>
      <c r="N369" t="s">
        <v>27</v>
      </c>
      <c r="O369">
        <v>0</v>
      </c>
      <c r="P369">
        <v>2</v>
      </c>
      <c r="Q369" t="s">
        <v>27</v>
      </c>
      <c r="R369" t="s">
        <v>27</v>
      </c>
      <c r="U369" t="s">
        <v>29</v>
      </c>
      <c r="V369" t="s">
        <v>30</v>
      </c>
      <c r="W369" t="s">
        <v>28</v>
      </c>
      <c r="X369" t="s">
        <v>28</v>
      </c>
      <c r="Z369">
        <f>1+(Working!AA369)+IF(Working!Q369="Y",Weights!$D$10,Weights!$C$10)+IF(Working!R369="Y",Weights!$D$11,Weights!$C$11)+IF(Working!J369="Y",Weights!$D$3,Weights!$C$3)+IF(Working!W369="Y",Weights!$D$13,Weights!$C$13)+IF(Working!X369 = "Y", Weights!$D$14, Weights!$C$14) + IF(Working!V369="Y",Weights!$D$12,Weights!$C$12)</f>
        <v>1.4827579700768645</v>
      </c>
      <c r="AA369" cm="1">
        <f t="array" ref="AA369">ABS(( 1 - (1/(1 +(((((IF(Working!N369 = "Y",(_xlfn.IFS(Working!O369 = 0, Weights!$C$8,Working!O369 = 1, Weights!$D$8,Working!O369 = 2, Weights!$E$8,Working!O369 = 3, Weights!$F$8,Working!O369 = 4, Weights!$G$8)), 1))*(Working!L369)) + ((IF(Working!N369 = "Y",(_xlfn.IFS(Working!P369 = 0, Weights!$C$9,Working!P369 = 1, Weights!$D$9,Working!P369 = 2, Weights!$E$9,Working!P369 = 3, Weights!$F$9,Working!P369 = 4, Weights!$G$9)), 1))*(Working!M369))) - (Working!AB369)) / ((((IF(Working!N369 = "Y",(_xlfn.IFS(Working!O369 = 0, Weights!$C$8,Working!O369 = 1, Weights!$D$8,Working!O369 = 2, Weights!$E$8,Working!O369 = 3, Weights!$F$8,Working!O369 = 4, Weights!$G$8)), 1))*(Working!L369)) + ((IF(Working!N369 = "Y",(_xlfn.IFS(Working!P369 = 0, Weights!$C$9,Working!P369 = 1, Weights!$D$9,Working!P369 = 2, Weights!$E$9,Working!P369 = 3, Weights!$F$9,Working!P369 = 4, Weights!$G$9)), 1))*(Working!M369)))))))))</f>
        <v>0.28275797007686454</v>
      </c>
      <c r="AB369">
        <f>((Weights!$B$18)*(Working!G369) + (Weights!$B$19)*(Working!H369) + (Weights!$B$20)*(Working!K369))</f>
        <v>19614.822</v>
      </c>
    </row>
    <row r="370" spans="4:28" x14ac:dyDescent="0.2">
      <c r="D370">
        <f>ROUND((Working!Z370*Working!AB370), 2)</f>
        <v>237116.73</v>
      </c>
      <c r="G370">
        <v>9105.3799999999992</v>
      </c>
      <c r="H370">
        <v>1736.41</v>
      </c>
      <c r="I370" t="s">
        <v>27</v>
      </c>
      <c r="J370" t="s">
        <v>28</v>
      </c>
      <c r="K370">
        <v>4940.79</v>
      </c>
      <c r="L370">
        <v>15884.56</v>
      </c>
      <c r="M370">
        <v>26523.87</v>
      </c>
      <c r="N370" t="s">
        <v>27</v>
      </c>
      <c r="O370">
        <v>0</v>
      </c>
      <c r="P370">
        <v>2</v>
      </c>
      <c r="Q370" t="s">
        <v>27</v>
      </c>
      <c r="R370" t="s">
        <v>27</v>
      </c>
      <c r="U370" t="s">
        <v>29</v>
      </c>
      <c r="V370" t="s">
        <v>30</v>
      </c>
      <c r="W370" t="s">
        <v>28</v>
      </c>
      <c r="X370" t="s">
        <v>28</v>
      </c>
      <c r="Z370">
        <f>1+(Working!AA370)+IF(Working!Q370="Y",Weights!$D$10,Weights!$C$10)+IF(Working!R370="Y",Weights!$D$11,Weights!$C$11)+IF(Working!J370="Y",Weights!$D$3,Weights!$C$3)+IF(Working!W370="Y",Weights!$D$13,Weights!$C$13)+IF(Working!X370 = "Y", Weights!$D$14, Weights!$C$14) + IF(Working!V370="Y",Weights!$D$12,Weights!$C$12)</f>
        <v>10.241319575801185</v>
      </c>
      <c r="AA370" cm="1">
        <f t="array" ref="AA370">ABS(( 1 - (1/(1 +(((((IF(Working!N370 = "Y",(_xlfn.IFS(Working!O370 = 0, Weights!$C$8,Working!O370 = 1, Weights!$D$8,Working!O370 = 2, Weights!$E$8,Working!O370 = 3, Weights!$F$8,Working!O370 = 4, Weights!$G$8)), 1))*(Working!L370)) + ((IF(Working!N370 = "Y",(_xlfn.IFS(Working!P370 = 0, Weights!$C$9,Working!P370 = 1, Weights!$D$9,Working!P370 = 2, Weights!$E$9,Working!P370 = 3, Weights!$F$9,Working!P370 = 4, Weights!$G$9)), 1))*(Working!M370))) - (Working!AB370)) / ((((IF(Working!N370 = "Y",(_xlfn.IFS(Working!O370 = 0, Weights!$C$8,Working!O370 = 1, Weights!$D$8,Working!O370 = 2, Weights!$E$8,Working!O370 = 3, Weights!$F$8,Working!O370 = 4, Weights!$G$8)), 1))*(Working!L370)) + ((IF(Working!N370 = "Y",(_xlfn.IFS(Working!P370 = 0, Weights!$C$9,Working!P370 = 1, Weights!$D$9,Working!P370 = 2, Weights!$E$9,Working!P370 = 3, Weights!$F$9,Working!P370 = 4, Weights!$G$9)), 1))*(Working!M370)))))))))</f>
        <v>9.0413195758011859</v>
      </c>
      <c r="AB370">
        <f>((Weights!$B$18)*(Working!G370) + (Weights!$B$19)*(Working!H370) + (Weights!$B$20)*(Working!K370))</f>
        <v>23152.947</v>
      </c>
    </row>
    <row r="371" spans="4:28" x14ac:dyDescent="0.2">
      <c r="D371">
        <f>ROUND((Working!Z371*Working!AB371), 2)</f>
        <v>22989.49</v>
      </c>
      <c r="G371">
        <v>9800.2000000000007</v>
      </c>
      <c r="H371">
        <v>575.79</v>
      </c>
      <c r="I371" t="s">
        <v>27</v>
      </c>
      <c r="J371" t="s">
        <v>28</v>
      </c>
      <c r="K371">
        <v>1283.98</v>
      </c>
      <c r="L371">
        <v>20057.939999999999</v>
      </c>
      <c r="M371">
        <v>15068.32</v>
      </c>
      <c r="N371" t="s">
        <v>27</v>
      </c>
      <c r="O371">
        <v>1</v>
      </c>
      <c r="P371">
        <v>4</v>
      </c>
      <c r="Q371" t="s">
        <v>27</v>
      </c>
      <c r="R371" t="s">
        <v>27</v>
      </c>
      <c r="U371" t="s">
        <v>29</v>
      </c>
      <c r="V371" t="s">
        <v>30</v>
      </c>
      <c r="W371" t="s">
        <v>28</v>
      </c>
      <c r="X371" t="s">
        <v>28</v>
      </c>
      <c r="Z371">
        <f>1+(Working!AA371)+IF(Working!Q371="Y",Weights!$D$10,Weights!$C$10)+IF(Working!R371="Y",Weights!$D$11,Weights!$C$11)+IF(Working!J371="Y",Weights!$D$3,Weights!$C$3)+IF(Working!W371="Y",Weights!$D$13,Weights!$C$13)+IF(Working!X371 = "Y", Weights!$D$14, Weights!$C$14) + IF(Working!V371="Y",Weights!$D$12,Weights!$C$12)</f>
        <v>1.3275512134340148</v>
      </c>
      <c r="AA371" cm="1">
        <f t="array" ref="AA371">ABS(( 1 - (1/(1 +(((((IF(Working!N371 = "Y",(_xlfn.IFS(Working!O371 = 0, Weights!$C$8,Working!O371 = 1, Weights!$D$8,Working!O371 = 2, Weights!$E$8,Working!O371 = 3, Weights!$F$8,Working!O371 = 4, Weights!$G$8)), 1))*(Working!L371)) + ((IF(Working!N371 = "Y",(_xlfn.IFS(Working!P371 = 0, Weights!$C$9,Working!P371 = 1, Weights!$D$9,Working!P371 = 2, Weights!$E$9,Working!P371 = 3, Weights!$F$9,Working!P371 = 4, Weights!$G$9)), 1))*(Working!M371))) - (Working!AB371)) / ((((IF(Working!N371 = "Y",(_xlfn.IFS(Working!O371 = 0, Weights!$C$8,Working!O371 = 1, Weights!$D$8,Working!O371 = 2, Weights!$E$8,Working!O371 = 3, Weights!$F$8,Working!O371 = 4, Weights!$G$8)), 1))*(Working!L371)) + ((IF(Working!N371 = "Y",(_xlfn.IFS(Working!P371 = 0, Weights!$C$9,Working!P371 = 1, Weights!$D$9,Working!P371 = 2, Weights!$E$9,Working!P371 = 3, Weights!$F$9,Working!P371 = 4, Weights!$G$9)), 1))*(Working!M371)))))))))</f>
        <v>0.12755121343401488</v>
      </c>
      <c r="AB371">
        <f>((Weights!$B$18)*(Working!G371) + (Weights!$B$19)*(Working!H371) + (Weights!$B$20)*(Working!K371))</f>
        <v>17317.218000000001</v>
      </c>
    </row>
    <row r="372" spans="4:28" x14ac:dyDescent="0.2">
      <c r="D372">
        <f>ROUND((Working!Z372*Working!AB372), 2)</f>
        <v>17887.23</v>
      </c>
      <c r="G372">
        <v>4604.72</v>
      </c>
      <c r="H372">
        <v>705.89</v>
      </c>
      <c r="I372" t="s">
        <v>27</v>
      </c>
      <c r="J372" t="s">
        <v>28</v>
      </c>
      <c r="K372">
        <v>2596.02</v>
      </c>
      <c r="L372">
        <v>22323.07</v>
      </c>
      <c r="M372">
        <v>29221.360000000001</v>
      </c>
      <c r="N372" t="s">
        <v>27</v>
      </c>
      <c r="O372">
        <v>1</v>
      </c>
      <c r="P372">
        <v>4</v>
      </c>
      <c r="Q372" t="s">
        <v>27</v>
      </c>
      <c r="R372" t="s">
        <v>27</v>
      </c>
      <c r="U372" t="s">
        <v>29</v>
      </c>
      <c r="V372" t="s">
        <v>30</v>
      </c>
      <c r="W372" t="s">
        <v>28</v>
      </c>
      <c r="X372" t="s">
        <v>28</v>
      </c>
      <c r="Z372">
        <f>1+(Working!AA372)+IF(Working!Q372="Y",Weights!$D$10,Weights!$C$10)+IF(Working!R372="Y",Weights!$D$11,Weights!$C$11)+IF(Working!J372="Y",Weights!$D$3,Weights!$C$3)+IF(Working!W372="Y",Weights!$D$13,Weights!$C$13)+IF(Working!X372 = "Y", Weights!$D$14, Weights!$C$14) + IF(Working!V372="Y",Weights!$D$12,Weights!$C$12)</f>
        <v>1.5356246188787546</v>
      </c>
      <c r="AA372" cm="1">
        <f t="array" ref="AA372">ABS(( 1 - (1/(1 +(((((IF(Working!N372 = "Y",(_xlfn.IFS(Working!O372 = 0, Weights!$C$8,Working!O372 = 1, Weights!$D$8,Working!O372 = 2, Weights!$E$8,Working!O372 = 3, Weights!$F$8,Working!O372 = 4, Weights!$G$8)), 1))*(Working!L372)) + ((IF(Working!N372 = "Y",(_xlfn.IFS(Working!P372 = 0, Weights!$C$9,Working!P372 = 1, Weights!$D$9,Working!P372 = 2, Weights!$E$9,Working!P372 = 3, Weights!$F$9,Working!P372 = 4, Weights!$G$9)), 1))*(Working!M372))) - (Working!AB372)) / ((((IF(Working!N372 = "Y",(_xlfn.IFS(Working!O372 = 0, Weights!$C$8,Working!O372 = 1, Weights!$D$8,Working!O372 = 2, Weights!$E$8,Working!O372 = 3, Weights!$F$8,Working!O372 = 4, Weights!$G$8)), 1))*(Working!L372)) + ((IF(Working!N372 = "Y",(_xlfn.IFS(Working!P372 = 0, Weights!$C$9,Working!P372 = 1, Weights!$D$9,Working!P372 = 2, Weights!$E$9,Working!P372 = 3, Weights!$F$9,Working!P372 = 4, Weights!$G$9)), 1))*(Working!M372)))))))))</f>
        <v>0.33562461887875461</v>
      </c>
      <c r="AB372">
        <f>((Weights!$B$18)*(Working!G372) + (Weights!$B$19)*(Working!H372) + (Weights!$B$20)*(Working!K372))</f>
        <v>11648.178</v>
      </c>
    </row>
    <row r="373" spans="4:28" x14ac:dyDescent="0.2">
      <c r="D373">
        <f>ROUND((Working!Z373*Working!AB373), 2)</f>
        <v>13604.78</v>
      </c>
      <c r="G373">
        <v>3831.14</v>
      </c>
      <c r="H373">
        <v>1330.72</v>
      </c>
      <c r="I373" t="s">
        <v>27</v>
      </c>
      <c r="J373" t="s">
        <v>28</v>
      </c>
      <c r="K373">
        <v>1609.45</v>
      </c>
      <c r="L373">
        <v>12441.1</v>
      </c>
      <c r="M373">
        <v>17976.22</v>
      </c>
      <c r="N373" t="s">
        <v>27</v>
      </c>
      <c r="O373">
        <v>0</v>
      </c>
      <c r="P373">
        <v>3</v>
      </c>
      <c r="Q373" t="s">
        <v>27</v>
      </c>
      <c r="R373" t="s">
        <v>27</v>
      </c>
      <c r="U373" t="s">
        <v>29</v>
      </c>
      <c r="V373" t="s">
        <v>30</v>
      </c>
      <c r="W373" t="s">
        <v>28</v>
      </c>
      <c r="X373" t="s">
        <v>28</v>
      </c>
      <c r="Z373">
        <f>1+(Working!AA373)+IF(Working!Q373="Y",Weights!$D$10,Weights!$C$10)+IF(Working!R373="Y",Weights!$D$11,Weights!$C$11)+IF(Working!J373="Y",Weights!$D$3,Weights!$C$3)+IF(Working!W373="Y",Weights!$D$13,Weights!$C$13)+IF(Working!X373 = "Y", Weights!$D$14, Weights!$C$14) + IF(Working!V373="Y",Weights!$D$12,Weights!$C$12)</f>
        <v>1.3942544426210368</v>
      </c>
      <c r="AA373" cm="1">
        <f t="array" ref="AA373">ABS(( 1 - (1/(1 +(((((IF(Working!N373 = "Y",(_xlfn.IFS(Working!O373 = 0, Weights!$C$8,Working!O373 = 1, Weights!$D$8,Working!O373 = 2, Weights!$E$8,Working!O373 = 3, Weights!$F$8,Working!O373 = 4, Weights!$G$8)), 1))*(Working!L373)) + ((IF(Working!N373 = "Y",(_xlfn.IFS(Working!P373 = 0, Weights!$C$9,Working!P373 = 1, Weights!$D$9,Working!P373 = 2, Weights!$E$9,Working!P373 = 3, Weights!$F$9,Working!P373 = 4, Weights!$G$9)), 1))*(Working!M373))) - (Working!AB373)) / ((((IF(Working!N373 = "Y",(_xlfn.IFS(Working!O373 = 0, Weights!$C$8,Working!O373 = 1, Weights!$D$8,Working!O373 = 2, Weights!$E$8,Working!O373 = 3, Weights!$F$8,Working!O373 = 4, Weights!$G$8)), 1))*(Working!L373)) + ((IF(Working!N373 = "Y",(_xlfn.IFS(Working!P373 = 0, Weights!$C$9,Working!P373 = 1, Weights!$D$9,Working!P373 = 2, Weights!$E$9,Working!P373 = 3, Weights!$F$9,Working!P373 = 4, Weights!$G$9)), 1))*(Working!M373)))))))))</f>
        <v>0.19425444262103686</v>
      </c>
      <c r="AB373">
        <f>((Weights!$B$18)*(Working!G373) + (Weights!$B$19)*(Working!H373) + (Weights!$B$20)*(Working!K373))</f>
        <v>9757.7489999999998</v>
      </c>
    </row>
    <row r="374" spans="4:28" x14ac:dyDescent="0.2">
      <c r="D374">
        <f>ROUND((Working!Z374*Working!AB374), 2)</f>
        <v>11551.97</v>
      </c>
      <c r="G374">
        <v>1712.12</v>
      </c>
      <c r="H374">
        <v>593.49</v>
      </c>
      <c r="I374" t="s">
        <v>27</v>
      </c>
      <c r="J374" t="s">
        <v>28</v>
      </c>
      <c r="K374">
        <v>2899.67</v>
      </c>
      <c r="L374">
        <v>12123.63</v>
      </c>
      <c r="M374">
        <v>13596.88</v>
      </c>
      <c r="N374" t="s">
        <v>27</v>
      </c>
      <c r="O374">
        <v>0</v>
      </c>
      <c r="P374">
        <v>4</v>
      </c>
      <c r="Q374" t="s">
        <v>27</v>
      </c>
      <c r="R374" t="s">
        <v>27</v>
      </c>
      <c r="U374" t="s">
        <v>29</v>
      </c>
      <c r="V374" t="s">
        <v>30</v>
      </c>
      <c r="W374" t="s">
        <v>28</v>
      </c>
      <c r="X374" t="s">
        <v>28</v>
      </c>
      <c r="Z374">
        <f>1+(Working!AA374)+IF(Working!Q374="Y",Weights!$D$10,Weights!$C$10)+IF(Working!R374="Y",Weights!$D$11,Weights!$C$11)+IF(Working!J374="Y",Weights!$D$3,Weights!$C$3)+IF(Working!W374="Y",Weights!$D$13,Weights!$C$13)+IF(Working!X374 = "Y", Weights!$D$14, Weights!$C$14) + IF(Working!V374="Y",Weights!$D$12,Weights!$C$12)</f>
        <v>1.5140448940630491</v>
      </c>
      <c r="AA374" cm="1">
        <f t="array" ref="AA374">ABS(( 1 - (1/(1 +(((((IF(Working!N374 = "Y",(_xlfn.IFS(Working!O374 = 0, Weights!$C$8,Working!O374 = 1, Weights!$D$8,Working!O374 = 2, Weights!$E$8,Working!O374 = 3, Weights!$F$8,Working!O374 = 4, Weights!$G$8)), 1))*(Working!L374)) + ((IF(Working!N374 = "Y",(_xlfn.IFS(Working!P374 = 0, Weights!$C$9,Working!P374 = 1, Weights!$D$9,Working!P374 = 2, Weights!$E$9,Working!P374 = 3, Weights!$F$9,Working!P374 = 4, Weights!$G$9)), 1))*(Working!M374))) - (Working!AB374)) / ((((IF(Working!N374 = "Y",(_xlfn.IFS(Working!O374 = 0, Weights!$C$8,Working!O374 = 1, Weights!$D$8,Working!O374 = 2, Weights!$E$8,Working!O374 = 3, Weights!$F$8,Working!O374 = 4, Weights!$G$8)), 1))*(Working!L374)) + ((IF(Working!N374 = "Y",(_xlfn.IFS(Working!P374 = 0, Weights!$C$9,Working!P374 = 1, Weights!$D$9,Working!P374 = 2, Weights!$E$9,Working!P374 = 3, Weights!$F$9,Working!P374 = 4, Weights!$G$9)), 1))*(Working!M374)))))))))</f>
        <v>0.31404489406304914</v>
      </c>
      <c r="AB374">
        <f>((Weights!$B$18)*(Working!G374) + (Weights!$B$19)*(Working!H374) + (Weights!$B$20)*(Working!K374))</f>
        <v>7629.8729999999996</v>
      </c>
    </row>
    <row r="375" spans="4:28" x14ac:dyDescent="0.2">
      <c r="D375">
        <f>ROUND((Working!Z375*Working!AB375), 2)</f>
        <v>26458.07</v>
      </c>
      <c r="G375">
        <v>8085.28</v>
      </c>
      <c r="H375">
        <v>1092.8</v>
      </c>
      <c r="I375" t="s">
        <v>27</v>
      </c>
      <c r="J375" t="s">
        <v>28</v>
      </c>
      <c r="K375">
        <v>3326.44</v>
      </c>
      <c r="L375">
        <v>28069.02</v>
      </c>
      <c r="M375">
        <v>19607.22</v>
      </c>
      <c r="N375" t="s">
        <v>27</v>
      </c>
      <c r="O375">
        <v>0</v>
      </c>
      <c r="P375">
        <v>4</v>
      </c>
      <c r="Q375" t="s">
        <v>27</v>
      </c>
      <c r="R375" t="s">
        <v>27</v>
      </c>
      <c r="U375" t="s">
        <v>29</v>
      </c>
      <c r="V375" t="s">
        <v>30</v>
      </c>
      <c r="W375" t="s">
        <v>28</v>
      </c>
      <c r="X375" t="s">
        <v>28</v>
      </c>
      <c r="Z375">
        <f>1+(Working!AA375)+IF(Working!Q375="Y",Weights!$D$10,Weights!$C$10)+IF(Working!R375="Y",Weights!$D$11,Weights!$C$11)+IF(Working!J375="Y",Weights!$D$3,Weights!$C$3)+IF(Working!W375="Y",Weights!$D$13,Weights!$C$13)+IF(Working!X375 = "Y", Weights!$D$14, Weights!$C$14) + IF(Working!V375="Y",Weights!$D$12,Weights!$C$12)</f>
        <v>1.435680487915701</v>
      </c>
      <c r="AA375" cm="1">
        <f t="array" ref="AA375">ABS(( 1 - (1/(1 +(((((IF(Working!N375 = "Y",(_xlfn.IFS(Working!O375 = 0, Weights!$C$8,Working!O375 = 1, Weights!$D$8,Working!O375 = 2, Weights!$E$8,Working!O375 = 3, Weights!$F$8,Working!O375 = 4, Weights!$G$8)), 1))*(Working!L375)) + ((IF(Working!N375 = "Y",(_xlfn.IFS(Working!P375 = 0, Weights!$C$9,Working!P375 = 1, Weights!$D$9,Working!P375 = 2, Weights!$E$9,Working!P375 = 3, Weights!$F$9,Working!P375 = 4, Weights!$G$9)), 1))*(Working!M375))) - (Working!AB375)) / ((((IF(Working!N375 = "Y",(_xlfn.IFS(Working!O375 = 0, Weights!$C$8,Working!O375 = 1, Weights!$D$8,Working!O375 = 2, Weights!$E$8,Working!O375 = 3, Weights!$F$8,Working!O375 = 4, Weights!$G$8)), 1))*(Working!L375)) + ((IF(Working!N375 = "Y",(_xlfn.IFS(Working!P375 = 0, Weights!$C$9,Working!P375 = 1, Weights!$D$9,Working!P375 = 2, Weights!$E$9,Working!P375 = 3, Weights!$F$9,Working!P375 = 4, Weights!$G$9)), 1))*(Working!M375)))))))))</f>
        <v>0.23568048791570118</v>
      </c>
      <c r="AB375">
        <f>((Weights!$B$18)*(Working!G375) + (Weights!$B$19)*(Working!H375) + (Weights!$B$20)*(Working!K375))</f>
        <v>18428.940000000002</v>
      </c>
    </row>
    <row r="376" spans="4:28" x14ac:dyDescent="0.2">
      <c r="D376">
        <f>ROUND((Working!Z376*Working!AB376), 2)</f>
        <v>18585.82</v>
      </c>
      <c r="G376">
        <v>1960.16</v>
      </c>
      <c r="H376">
        <v>1267.1400000000001</v>
      </c>
      <c r="I376" t="s">
        <v>27</v>
      </c>
      <c r="J376" t="s">
        <v>28</v>
      </c>
      <c r="K376">
        <v>4740.76</v>
      </c>
      <c r="L376">
        <v>11891.89</v>
      </c>
      <c r="M376">
        <v>18435.95</v>
      </c>
      <c r="N376" t="s">
        <v>27</v>
      </c>
      <c r="O376">
        <v>0</v>
      </c>
      <c r="P376">
        <v>2</v>
      </c>
      <c r="Q376" t="s">
        <v>27</v>
      </c>
      <c r="R376" t="s">
        <v>27</v>
      </c>
      <c r="U376" t="s">
        <v>29</v>
      </c>
      <c r="V376" t="s">
        <v>30</v>
      </c>
      <c r="W376" t="s">
        <v>28</v>
      </c>
      <c r="X376" t="s">
        <v>28</v>
      </c>
      <c r="Z376">
        <f>1+(Working!AA376)+IF(Working!Q376="Y",Weights!$D$10,Weights!$C$10)+IF(Working!R376="Y",Weights!$D$11,Weights!$C$11)+IF(Working!J376="Y",Weights!$D$3,Weights!$C$3)+IF(Working!W376="Y",Weights!$D$13,Weights!$C$13)+IF(Working!X376 = "Y", Weights!$D$14, Weights!$C$14) + IF(Working!V376="Y",Weights!$D$12,Weights!$C$12)</f>
        <v>1.6061099270066137</v>
      </c>
      <c r="AA376" cm="1">
        <f t="array" ref="AA376">ABS(( 1 - (1/(1 +(((((IF(Working!N376 = "Y",(_xlfn.IFS(Working!O376 = 0, Weights!$C$8,Working!O376 = 1, Weights!$D$8,Working!O376 = 2, Weights!$E$8,Working!O376 = 3, Weights!$F$8,Working!O376 = 4, Weights!$G$8)), 1))*(Working!L376)) + ((IF(Working!N376 = "Y",(_xlfn.IFS(Working!P376 = 0, Weights!$C$9,Working!P376 = 1, Weights!$D$9,Working!P376 = 2, Weights!$E$9,Working!P376 = 3, Weights!$F$9,Working!P376 = 4, Weights!$G$9)), 1))*(Working!M376))) - (Working!AB376)) / ((((IF(Working!N376 = "Y",(_xlfn.IFS(Working!O376 = 0, Weights!$C$8,Working!O376 = 1, Weights!$D$8,Working!O376 = 2, Weights!$E$8,Working!O376 = 3, Weights!$F$8,Working!O376 = 4, Weights!$G$8)), 1))*(Working!L376)) + ((IF(Working!N376 = "Y",(_xlfn.IFS(Working!P376 = 0, Weights!$C$9,Working!P376 = 1, Weights!$D$9,Working!P376 = 2, Weights!$E$9,Working!P376 = 3, Weights!$F$9,Working!P376 = 4, Weights!$G$9)), 1))*(Working!M376)))))))))</f>
        <v>0.40610992700661375</v>
      </c>
      <c r="AB376">
        <f>((Weights!$B$18)*(Working!G376) + (Weights!$B$19)*(Working!H376) + (Weights!$B$20)*(Working!K376))</f>
        <v>11571.948</v>
      </c>
    </row>
    <row r="377" spans="4:28" x14ac:dyDescent="0.2">
      <c r="D377">
        <f>ROUND((Working!Z377*Working!AB377), 2)</f>
        <v>35109.21</v>
      </c>
      <c r="G377">
        <v>9659.67</v>
      </c>
      <c r="H377">
        <v>1126.95</v>
      </c>
      <c r="I377" t="s">
        <v>27</v>
      </c>
      <c r="J377" t="s">
        <v>28</v>
      </c>
      <c r="K377">
        <v>4967.1899999999996</v>
      </c>
      <c r="L377">
        <v>29522.57</v>
      </c>
      <c r="M377">
        <v>14100.65</v>
      </c>
      <c r="N377" t="s">
        <v>27</v>
      </c>
      <c r="O377">
        <v>1</v>
      </c>
      <c r="P377">
        <v>4</v>
      </c>
      <c r="Q377" t="s">
        <v>27</v>
      </c>
      <c r="R377" t="s">
        <v>27</v>
      </c>
      <c r="U377" t="s">
        <v>29</v>
      </c>
      <c r="V377" t="s">
        <v>30</v>
      </c>
      <c r="W377" t="s">
        <v>28</v>
      </c>
      <c r="X377" t="s">
        <v>28</v>
      </c>
      <c r="Z377">
        <f>1+(Working!AA377)+IF(Working!Q377="Y",Weights!$D$10,Weights!$C$10)+IF(Working!R377="Y",Weights!$D$11,Weights!$C$11)+IF(Working!J377="Y",Weights!$D$3,Weights!$C$3)+IF(Working!W377="Y",Weights!$D$13,Weights!$C$13)+IF(Working!X377 = "Y", Weights!$D$14, Weights!$C$14) + IF(Working!V377="Y",Weights!$D$12,Weights!$C$12)</f>
        <v>1.50730997119383</v>
      </c>
      <c r="AA377" cm="1">
        <f t="array" ref="AA377">ABS(( 1 - (1/(1 +(((((IF(Working!N377 = "Y",(_xlfn.IFS(Working!O377 = 0, Weights!$C$8,Working!O377 = 1, Weights!$D$8,Working!O377 = 2, Weights!$E$8,Working!O377 = 3, Weights!$F$8,Working!O377 = 4, Weights!$G$8)), 1))*(Working!L377)) + ((IF(Working!N377 = "Y",(_xlfn.IFS(Working!P377 = 0, Weights!$C$9,Working!P377 = 1, Weights!$D$9,Working!P377 = 2, Weights!$E$9,Working!P377 = 3, Weights!$F$9,Working!P377 = 4, Weights!$G$9)), 1))*(Working!M377))) - (Working!AB377)) / ((((IF(Working!N377 = "Y",(_xlfn.IFS(Working!O377 = 0, Weights!$C$8,Working!O377 = 1, Weights!$D$8,Working!O377 = 2, Weights!$E$8,Working!O377 = 3, Weights!$F$8,Working!O377 = 4, Weights!$G$8)), 1))*(Working!L377)) + ((IF(Working!N377 = "Y",(_xlfn.IFS(Working!P377 = 0, Weights!$C$9,Working!P377 = 1, Weights!$D$9,Working!P377 = 2, Weights!$E$9,Working!P377 = 3, Weights!$F$9,Working!P377 = 4, Weights!$G$9)), 1))*(Working!M377)))))))))</f>
        <v>0.30730997119383008</v>
      </c>
      <c r="AB377">
        <f>((Weights!$B$18)*(Working!G377) + (Weights!$B$19)*(Working!H377) + (Weights!$B$20)*(Working!K377))</f>
        <v>23292.63</v>
      </c>
    </row>
    <row r="378" spans="4:28" x14ac:dyDescent="0.2">
      <c r="D378">
        <f>ROUND((Working!Z378*Working!AB378), 2)</f>
        <v>18319.3</v>
      </c>
      <c r="G378">
        <v>3292.48</v>
      </c>
      <c r="H378">
        <v>1224.98</v>
      </c>
      <c r="I378" t="s">
        <v>27</v>
      </c>
      <c r="J378" t="s">
        <v>28</v>
      </c>
      <c r="K378">
        <v>4463.8900000000003</v>
      </c>
      <c r="L378">
        <v>20303.07</v>
      </c>
      <c r="M378">
        <v>17387.5</v>
      </c>
      <c r="N378" t="s">
        <v>27</v>
      </c>
      <c r="O378">
        <v>0</v>
      </c>
      <c r="P378">
        <v>3</v>
      </c>
      <c r="Q378" t="s">
        <v>27</v>
      </c>
      <c r="R378" t="s">
        <v>27</v>
      </c>
      <c r="U378" t="s">
        <v>29</v>
      </c>
      <c r="V378" t="s">
        <v>30</v>
      </c>
      <c r="W378" t="s">
        <v>28</v>
      </c>
      <c r="X378" t="s">
        <v>28</v>
      </c>
      <c r="Z378">
        <f>1+(Working!AA378)+IF(Working!Q378="Y",Weights!$D$10,Weights!$C$10)+IF(Working!R378="Y",Weights!$D$11,Weights!$C$11)+IF(Working!J378="Y",Weights!$D$3,Weights!$C$3)+IF(Working!W378="Y",Weights!$D$13,Weights!$C$13)+IF(Working!X378 = "Y", Weights!$D$14, Weights!$C$14) + IF(Working!V378="Y",Weights!$D$12,Weights!$C$12)</f>
        <v>1.3979360909009559</v>
      </c>
      <c r="AA378" cm="1">
        <f t="array" ref="AA378">ABS(( 1 - (1/(1 +(((((IF(Working!N378 = "Y",(_xlfn.IFS(Working!O378 = 0, Weights!$C$8,Working!O378 = 1, Weights!$D$8,Working!O378 = 2, Weights!$E$8,Working!O378 = 3, Weights!$F$8,Working!O378 = 4, Weights!$G$8)), 1))*(Working!L378)) + ((IF(Working!N378 = "Y",(_xlfn.IFS(Working!P378 = 0, Weights!$C$9,Working!P378 = 1, Weights!$D$9,Working!P378 = 2, Weights!$E$9,Working!P378 = 3, Weights!$F$9,Working!P378 = 4, Weights!$G$9)), 1))*(Working!M378))) - (Working!AB378)) / ((((IF(Working!N378 = "Y",(_xlfn.IFS(Working!O378 = 0, Weights!$C$8,Working!O378 = 1, Weights!$D$8,Working!O378 = 2, Weights!$E$8,Working!O378 = 3, Weights!$F$8,Working!O378 = 4, Weights!$G$8)), 1))*(Working!L378)) + ((IF(Working!N378 = "Y",(_xlfn.IFS(Working!P378 = 0, Weights!$C$9,Working!P378 = 1, Weights!$D$9,Working!P378 = 2, Weights!$E$9,Working!P378 = 3, Weights!$F$9,Working!P378 = 4, Weights!$G$9)), 1))*(Working!M378)))))))))</f>
        <v>0.1979360909009561</v>
      </c>
      <c r="AB378">
        <f>((Weights!$B$18)*(Working!G378) + (Weights!$B$19)*(Working!H378) + (Weights!$B$20)*(Working!K378))</f>
        <v>13104.531000000001</v>
      </c>
    </row>
    <row r="379" spans="4:28" x14ac:dyDescent="0.2">
      <c r="D379">
        <f>ROUND((Working!Z379*Working!AB379), 2)</f>
        <v>14975.11</v>
      </c>
      <c r="G379">
        <v>4520.58</v>
      </c>
      <c r="H379">
        <v>638.78</v>
      </c>
      <c r="I379" t="s">
        <v>27</v>
      </c>
      <c r="J379" t="s">
        <v>28</v>
      </c>
      <c r="K379">
        <v>1383.45</v>
      </c>
      <c r="L379">
        <v>27422.46</v>
      </c>
      <c r="M379">
        <v>10184.780000000001</v>
      </c>
      <c r="N379" t="s">
        <v>27</v>
      </c>
      <c r="O379">
        <v>0</v>
      </c>
      <c r="P379">
        <v>4</v>
      </c>
      <c r="Q379" t="s">
        <v>27</v>
      </c>
      <c r="R379" t="s">
        <v>27</v>
      </c>
      <c r="U379" t="s">
        <v>29</v>
      </c>
      <c r="V379" t="s">
        <v>30</v>
      </c>
      <c r="W379" t="s">
        <v>28</v>
      </c>
      <c r="X379" t="s">
        <v>28</v>
      </c>
      <c r="Z379">
        <f>1+(Working!AA379)+IF(Working!Q379="Y",Weights!$D$10,Weights!$C$10)+IF(Working!R379="Y",Weights!$D$11,Weights!$C$11)+IF(Working!J379="Y",Weights!$D$3,Weights!$C$3)+IF(Working!W379="Y",Weights!$D$13,Weights!$C$13)+IF(Working!X379 = "Y", Weights!$D$14, Weights!$C$14) + IF(Working!V379="Y",Weights!$D$12,Weights!$C$12)</f>
        <v>1.5562470108668129</v>
      </c>
      <c r="AA379" cm="1">
        <f t="array" ref="AA379">ABS(( 1 - (1/(1 +(((((IF(Working!N379 = "Y",(_xlfn.IFS(Working!O379 = 0, Weights!$C$8,Working!O379 = 1, Weights!$D$8,Working!O379 = 2, Weights!$E$8,Working!O379 = 3, Weights!$F$8,Working!O379 = 4, Weights!$G$8)), 1))*(Working!L379)) + ((IF(Working!N379 = "Y",(_xlfn.IFS(Working!P379 = 0, Weights!$C$9,Working!P379 = 1, Weights!$D$9,Working!P379 = 2, Weights!$E$9,Working!P379 = 3, Weights!$F$9,Working!P379 = 4, Weights!$G$9)), 1))*(Working!M379))) - (Working!AB379)) / ((((IF(Working!N379 = "Y",(_xlfn.IFS(Working!O379 = 0, Weights!$C$8,Working!O379 = 1, Weights!$D$8,Working!O379 = 2, Weights!$E$8,Working!O379 = 3, Weights!$F$8,Working!O379 = 4, Weights!$G$8)), 1))*(Working!L379)) + ((IF(Working!N379 = "Y",(_xlfn.IFS(Working!P379 = 0, Weights!$C$9,Working!P379 = 1, Weights!$D$9,Working!P379 = 2, Weights!$E$9,Working!P379 = 3, Weights!$F$9,Working!P379 = 4, Weights!$G$9)), 1))*(Working!M379)))))))))</f>
        <v>0.35624701086681287</v>
      </c>
      <c r="AB379">
        <f>((Weights!$B$18)*(Working!G379) + (Weights!$B$19)*(Working!H379) + (Weights!$B$20)*(Working!K379))</f>
        <v>9622.5810000000001</v>
      </c>
    </row>
    <row r="380" spans="4:28" x14ac:dyDescent="0.2">
      <c r="D380">
        <f>ROUND((Working!Z380*Working!AB380), 2)</f>
        <v>8783.4</v>
      </c>
      <c r="G380">
        <v>730.05</v>
      </c>
      <c r="H380">
        <v>2357.96</v>
      </c>
      <c r="I380" t="s">
        <v>27</v>
      </c>
      <c r="J380" t="s">
        <v>28</v>
      </c>
      <c r="K380">
        <v>1005.71</v>
      </c>
      <c r="L380">
        <v>21862.45</v>
      </c>
      <c r="M380">
        <v>20523.61</v>
      </c>
      <c r="N380" t="s">
        <v>27</v>
      </c>
      <c r="O380">
        <v>1</v>
      </c>
      <c r="P380">
        <v>4</v>
      </c>
      <c r="Q380" t="s">
        <v>27</v>
      </c>
      <c r="R380" t="s">
        <v>27</v>
      </c>
      <c r="U380" t="s">
        <v>29</v>
      </c>
      <c r="V380" t="s">
        <v>30</v>
      </c>
      <c r="W380" t="s">
        <v>28</v>
      </c>
      <c r="X380" t="s">
        <v>28</v>
      </c>
      <c r="Z380">
        <f>1+(Working!AA380)+IF(Working!Q380="Y",Weights!$D$10,Weights!$C$10)+IF(Working!R380="Y",Weights!$D$11,Weights!$C$11)+IF(Working!J380="Y",Weights!$D$3,Weights!$C$3)+IF(Working!W380="Y",Weights!$D$13,Weights!$C$13)+IF(Working!X380 = "Y", Weights!$D$14, Weights!$C$14) + IF(Working!V380="Y",Weights!$D$12,Weights!$C$12)</f>
        <v>1.6166186469659745</v>
      </c>
      <c r="AA380" cm="1">
        <f t="array" ref="AA380">ABS(( 1 - (1/(1 +(((((IF(Working!N380 = "Y",(_xlfn.IFS(Working!O380 = 0, Weights!$C$8,Working!O380 = 1, Weights!$D$8,Working!O380 = 2, Weights!$E$8,Working!O380 = 3, Weights!$F$8,Working!O380 = 4, Weights!$G$8)), 1))*(Working!L380)) + ((IF(Working!N380 = "Y",(_xlfn.IFS(Working!P380 = 0, Weights!$C$9,Working!P380 = 1, Weights!$D$9,Working!P380 = 2, Weights!$E$9,Working!P380 = 3, Weights!$F$9,Working!P380 = 4, Weights!$G$9)), 1))*(Working!M380))) - (Working!AB380)) / ((((IF(Working!N380 = "Y",(_xlfn.IFS(Working!O380 = 0, Weights!$C$8,Working!O380 = 1, Weights!$D$8,Working!O380 = 2, Weights!$E$8,Working!O380 = 3, Weights!$F$8,Working!O380 = 4, Weights!$G$8)), 1))*(Working!L380)) + ((IF(Working!N380 = "Y",(_xlfn.IFS(Working!P380 = 0, Weights!$C$9,Working!P380 = 1, Weights!$D$9,Working!P380 = 2, Weights!$E$9,Working!P380 = 3, Weights!$F$9,Working!P380 = 4, Weights!$G$9)), 1))*(Working!M380)))))))))</f>
        <v>0.4166186469659745</v>
      </c>
      <c r="AB380">
        <f>((Weights!$B$18)*(Working!G380) + (Weights!$B$19)*(Working!H380) + (Weights!$B$20)*(Working!K380))</f>
        <v>5433.192</v>
      </c>
    </row>
    <row r="381" spans="4:28" x14ac:dyDescent="0.2">
      <c r="D381">
        <f>ROUND((Working!Z381*Working!AB381), 2)</f>
        <v>18757.72</v>
      </c>
      <c r="G381">
        <v>5213.28</v>
      </c>
      <c r="H381">
        <v>1238.17</v>
      </c>
      <c r="I381" t="s">
        <v>27</v>
      </c>
      <c r="J381" t="s">
        <v>28</v>
      </c>
      <c r="K381">
        <v>2649.5</v>
      </c>
      <c r="L381">
        <v>19404.02</v>
      </c>
      <c r="M381">
        <v>20850.89</v>
      </c>
      <c r="N381" t="s">
        <v>27</v>
      </c>
      <c r="O381">
        <v>1</v>
      </c>
      <c r="P381">
        <v>4</v>
      </c>
      <c r="Q381" t="s">
        <v>27</v>
      </c>
      <c r="R381" t="s">
        <v>27</v>
      </c>
      <c r="U381" t="s">
        <v>29</v>
      </c>
      <c r="V381" t="s">
        <v>30</v>
      </c>
      <c r="W381" t="s">
        <v>28</v>
      </c>
      <c r="X381" t="s">
        <v>28</v>
      </c>
      <c r="Z381">
        <f>1+(Working!AA381)+IF(Working!Q381="Y",Weights!$D$10,Weights!$C$10)+IF(Working!R381="Y",Weights!$D$11,Weights!$C$11)+IF(Working!J381="Y",Weights!$D$3,Weights!$C$3)+IF(Working!W381="Y",Weights!$D$13,Weights!$C$13)+IF(Working!X381 = "Y", Weights!$D$14, Weights!$C$14) + IF(Working!V381="Y",Weights!$D$12,Weights!$C$12)</f>
        <v>1.412481638192767</v>
      </c>
      <c r="AA381" cm="1">
        <f t="array" ref="AA381">ABS(( 1 - (1/(1 +(((((IF(Working!N381 = "Y",(_xlfn.IFS(Working!O381 = 0, Weights!$C$8,Working!O381 = 1, Weights!$D$8,Working!O381 = 2, Weights!$E$8,Working!O381 = 3, Weights!$F$8,Working!O381 = 4, Weights!$G$8)), 1))*(Working!L381)) + ((IF(Working!N381 = "Y",(_xlfn.IFS(Working!P381 = 0, Weights!$C$9,Working!P381 = 1, Weights!$D$9,Working!P381 = 2, Weights!$E$9,Working!P381 = 3, Weights!$F$9,Working!P381 = 4, Weights!$G$9)), 1))*(Working!M381))) - (Working!AB381)) / ((((IF(Working!N381 = "Y",(_xlfn.IFS(Working!O381 = 0, Weights!$C$8,Working!O381 = 1, Weights!$D$8,Working!O381 = 2, Weights!$E$8,Working!O381 = 3, Weights!$F$8,Working!O381 = 4, Weights!$G$8)), 1))*(Working!L381)) + ((IF(Working!N381 = "Y",(_xlfn.IFS(Working!P381 = 0, Weights!$C$9,Working!P381 = 1, Weights!$D$9,Working!P381 = 2, Weights!$E$9,Working!P381 = 3, Weights!$F$9,Working!P381 = 4, Weights!$G$9)), 1))*(Working!M381)))))))))</f>
        <v>0.21248163819276689</v>
      </c>
      <c r="AB381">
        <f>((Weights!$B$18)*(Working!G381) + (Weights!$B$19)*(Working!H381) + (Weights!$B$20)*(Working!K381))</f>
        <v>13279.974</v>
      </c>
    </row>
    <row r="382" spans="4:28" x14ac:dyDescent="0.2">
      <c r="D382">
        <f>ROUND((Working!Z382*Working!AB382), 2)</f>
        <v>47257.07</v>
      </c>
      <c r="G382">
        <v>9346.52</v>
      </c>
      <c r="H382">
        <v>1079.25</v>
      </c>
      <c r="I382" t="s">
        <v>27</v>
      </c>
      <c r="J382" t="s">
        <v>28</v>
      </c>
      <c r="K382">
        <v>4475.3</v>
      </c>
      <c r="L382">
        <v>19449.849999999999</v>
      </c>
      <c r="M382">
        <v>14088.27</v>
      </c>
      <c r="N382" t="s">
        <v>27</v>
      </c>
      <c r="O382">
        <v>1</v>
      </c>
      <c r="P382">
        <v>4</v>
      </c>
      <c r="Q382" t="s">
        <v>27</v>
      </c>
      <c r="R382" t="s">
        <v>27</v>
      </c>
      <c r="U382" t="s">
        <v>29</v>
      </c>
      <c r="V382" t="s">
        <v>30</v>
      </c>
      <c r="W382" t="s">
        <v>28</v>
      </c>
      <c r="X382" t="s">
        <v>28</v>
      </c>
      <c r="Z382">
        <f>1+(Working!AA382)+IF(Working!Q382="Y",Weights!$D$10,Weights!$C$10)+IF(Working!R382="Y",Weights!$D$11,Weights!$C$11)+IF(Working!J382="Y",Weights!$D$3,Weights!$C$3)+IF(Working!W382="Y",Weights!$D$13,Weights!$C$13)+IF(Working!X382 = "Y", Weights!$D$14, Weights!$C$14) + IF(Working!V382="Y",Weights!$D$12,Weights!$C$12)</f>
        <v>2.145334972809541</v>
      </c>
      <c r="AA382" cm="1">
        <f t="array" ref="AA382">ABS(( 1 - (1/(1 +(((((IF(Working!N382 = "Y",(_xlfn.IFS(Working!O382 = 0, Weights!$C$8,Working!O382 = 1, Weights!$D$8,Working!O382 = 2, Weights!$E$8,Working!O382 = 3, Weights!$F$8,Working!O382 = 4, Weights!$G$8)), 1))*(Working!L382)) + ((IF(Working!N382 = "Y",(_xlfn.IFS(Working!P382 = 0, Weights!$C$9,Working!P382 = 1, Weights!$D$9,Working!P382 = 2, Weights!$E$9,Working!P382 = 3, Weights!$F$9,Working!P382 = 4, Weights!$G$9)), 1))*(Working!M382))) - (Working!AB382)) / ((((IF(Working!N382 = "Y",(_xlfn.IFS(Working!O382 = 0, Weights!$C$8,Working!O382 = 1, Weights!$D$8,Working!O382 = 2, Weights!$E$8,Working!O382 = 3, Weights!$F$8,Working!O382 = 4, Weights!$G$8)), 1))*(Working!L382)) + ((IF(Working!N382 = "Y",(_xlfn.IFS(Working!P382 = 0, Weights!$C$9,Working!P382 = 1, Weights!$D$9,Working!P382 = 2, Weights!$E$9,Working!P382 = 3, Weights!$F$9,Working!P382 = 4, Weights!$G$9)), 1))*(Working!M382)))))))))</f>
        <v>0.94533497280954104</v>
      </c>
      <c r="AB382">
        <f>((Weights!$B$18)*(Working!G382) + (Weights!$B$19)*(Working!H382) + (Weights!$B$20)*(Working!K382))</f>
        <v>22027.83</v>
      </c>
    </row>
    <row r="383" spans="4:28" x14ac:dyDescent="0.2">
      <c r="D383">
        <f>ROUND((Working!Z383*Working!AB383), 2)</f>
        <v>19350.86</v>
      </c>
      <c r="G383">
        <v>7054.75</v>
      </c>
      <c r="H383">
        <v>1198.56</v>
      </c>
      <c r="I383" t="s">
        <v>27</v>
      </c>
      <c r="J383" t="s">
        <v>28</v>
      </c>
      <c r="K383">
        <v>2250.5</v>
      </c>
      <c r="L383">
        <v>15957.53</v>
      </c>
      <c r="M383">
        <v>27423.49</v>
      </c>
      <c r="N383" t="s">
        <v>27</v>
      </c>
      <c r="O383">
        <v>1</v>
      </c>
      <c r="P383">
        <v>3</v>
      </c>
      <c r="Q383" t="s">
        <v>27</v>
      </c>
      <c r="R383" t="s">
        <v>27</v>
      </c>
      <c r="U383" t="s">
        <v>29</v>
      </c>
      <c r="V383" t="s">
        <v>30</v>
      </c>
      <c r="W383" t="s">
        <v>28</v>
      </c>
      <c r="X383" t="s">
        <v>28</v>
      </c>
      <c r="Z383">
        <f>1+(Working!AA383)+IF(Working!Q383="Y",Weights!$D$10,Weights!$C$10)+IF(Working!R383="Y",Weights!$D$11,Weights!$C$11)+IF(Working!J383="Y",Weights!$D$3,Weights!$C$3)+IF(Working!W383="Y",Weights!$D$13,Weights!$C$13)+IF(Working!X383 = "Y", Weights!$D$14, Weights!$C$14) + IF(Working!V383="Y",Weights!$D$12,Weights!$C$12)</f>
        <v>1.2568641239192413</v>
      </c>
      <c r="AA383" cm="1">
        <f t="array" ref="AA383">ABS(( 1 - (1/(1 +(((((IF(Working!N383 = "Y",(_xlfn.IFS(Working!O383 = 0, Weights!$C$8,Working!O383 = 1, Weights!$D$8,Working!O383 = 2, Weights!$E$8,Working!O383 = 3, Weights!$F$8,Working!O383 = 4, Weights!$G$8)), 1))*(Working!L383)) + ((IF(Working!N383 = "Y",(_xlfn.IFS(Working!P383 = 0, Weights!$C$9,Working!P383 = 1, Weights!$D$9,Working!P383 = 2, Weights!$E$9,Working!P383 = 3, Weights!$F$9,Working!P383 = 4, Weights!$G$9)), 1))*(Working!M383))) - (Working!AB383)) / ((((IF(Working!N383 = "Y",(_xlfn.IFS(Working!O383 = 0, Weights!$C$8,Working!O383 = 1, Weights!$D$8,Working!O383 = 2, Weights!$E$8,Working!O383 = 3, Weights!$F$8,Working!O383 = 4, Weights!$G$8)), 1))*(Working!L383)) + ((IF(Working!N383 = "Y",(_xlfn.IFS(Working!P383 = 0, Weights!$C$9,Working!P383 = 1, Weights!$D$9,Working!P383 = 2, Weights!$E$9,Working!P383 = 3, Weights!$F$9,Working!P383 = 4, Weights!$G$9)), 1))*(Working!M383)))))))))</f>
        <v>5.6864123919241338E-2</v>
      </c>
      <c r="AB383">
        <f>((Weights!$B$18)*(Working!G383) + (Weights!$B$19)*(Working!H383) + (Weights!$B$20)*(Working!K383))</f>
        <v>15396.147000000001</v>
      </c>
    </row>
    <row r="384" spans="4:28" x14ac:dyDescent="0.2">
      <c r="D384">
        <f>ROUND((Working!Z384*Working!AB384), 2)</f>
        <v>13825.2</v>
      </c>
      <c r="G384">
        <v>1014.86</v>
      </c>
      <c r="H384">
        <v>2186.94</v>
      </c>
      <c r="I384" t="s">
        <v>27</v>
      </c>
      <c r="J384" t="s">
        <v>28</v>
      </c>
      <c r="K384">
        <v>3100.66</v>
      </c>
      <c r="L384">
        <v>17966.560000000001</v>
      </c>
      <c r="M384">
        <v>28648.93</v>
      </c>
      <c r="N384" t="s">
        <v>27</v>
      </c>
      <c r="O384">
        <v>1</v>
      </c>
      <c r="P384">
        <v>4</v>
      </c>
      <c r="Q384" t="s">
        <v>27</v>
      </c>
      <c r="R384" t="s">
        <v>27</v>
      </c>
      <c r="U384" t="s">
        <v>29</v>
      </c>
      <c r="V384" t="s">
        <v>30</v>
      </c>
      <c r="W384" t="s">
        <v>28</v>
      </c>
      <c r="X384" t="s">
        <v>28</v>
      </c>
      <c r="Z384">
        <f>1+(Working!AA384)+IF(Working!Q384="Y",Weights!$D$10,Weights!$C$10)+IF(Working!R384="Y",Weights!$D$11,Weights!$C$11)+IF(Working!J384="Y",Weights!$D$3,Weights!$C$3)+IF(Working!W384="Y",Weights!$D$13,Weights!$C$13)+IF(Working!X384 = "Y", Weights!$D$14, Weights!$C$14) + IF(Working!V384="Y",Weights!$D$12,Weights!$C$12)</f>
        <v>1.5714723369789598</v>
      </c>
      <c r="AA384" cm="1">
        <f t="array" ref="AA384">ABS(( 1 - (1/(1 +(((((IF(Working!N384 = "Y",(_xlfn.IFS(Working!O384 = 0, Weights!$C$8,Working!O384 = 1, Weights!$D$8,Working!O384 = 2, Weights!$E$8,Working!O384 = 3, Weights!$F$8,Working!O384 = 4, Weights!$G$8)), 1))*(Working!L384)) + ((IF(Working!N384 = "Y",(_xlfn.IFS(Working!P384 = 0, Weights!$C$9,Working!P384 = 1, Weights!$D$9,Working!P384 = 2, Weights!$E$9,Working!P384 = 3, Weights!$F$9,Working!P384 = 4, Weights!$G$9)), 1))*(Working!M384))) - (Working!AB384)) / ((((IF(Working!N384 = "Y",(_xlfn.IFS(Working!O384 = 0, Weights!$C$8,Working!O384 = 1, Weights!$D$8,Working!O384 = 2, Weights!$E$8,Working!O384 = 3, Weights!$F$8,Working!O384 = 4, Weights!$G$8)), 1))*(Working!L384)) + ((IF(Working!N384 = "Y",(_xlfn.IFS(Working!P384 = 0, Weights!$C$9,Working!P384 = 1, Weights!$D$9,Working!P384 = 2, Weights!$E$9,Working!P384 = 3, Weights!$F$9,Working!P384 = 4, Weights!$G$9)), 1))*(Working!M384)))))))))</f>
        <v>0.37147233697895987</v>
      </c>
      <c r="AB384">
        <f>((Weights!$B$18)*(Working!G384) + (Weights!$B$19)*(Working!H384) + (Weights!$B$20)*(Working!K384))</f>
        <v>8797.6080000000002</v>
      </c>
    </row>
    <row r="385" spans="4:28" x14ac:dyDescent="0.2">
      <c r="D385">
        <f>ROUND((Working!Z385*Working!AB385), 2)</f>
        <v>24397.53</v>
      </c>
      <c r="G385">
        <v>7952.3</v>
      </c>
      <c r="H385">
        <v>2095.65</v>
      </c>
      <c r="I385" t="s">
        <v>27</v>
      </c>
      <c r="J385" t="s">
        <v>28</v>
      </c>
      <c r="K385">
        <v>3632.85</v>
      </c>
      <c r="L385">
        <v>20178.84</v>
      </c>
      <c r="M385">
        <v>24283.82</v>
      </c>
      <c r="N385" t="s">
        <v>27</v>
      </c>
      <c r="O385">
        <v>0</v>
      </c>
      <c r="P385">
        <v>3</v>
      </c>
      <c r="Q385" t="s">
        <v>27</v>
      </c>
      <c r="R385" t="s">
        <v>27</v>
      </c>
      <c r="U385" t="s">
        <v>29</v>
      </c>
      <c r="V385" t="s">
        <v>30</v>
      </c>
      <c r="W385" t="s">
        <v>28</v>
      </c>
      <c r="X385" t="s">
        <v>28</v>
      </c>
      <c r="Z385">
        <f>1+(Working!AA385)+IF(Working!Q385="Y",Weights!$D$10,Weights!$C$10)+IF(Working!R385="Y",Weights!$D$11,Weights!$C$11)+IF(Working!J385="Y",Weights!$D$3,Weights!$C$3)+IF(Working!W385="Y",Weights!$D$13,Weights!$C$13)+IF(Working!X385 = "Y", Weights!$D$14, Weights!$C$14) + IF(Working!V385="Y",Weights!$D$12,Weights!$C$12)</f>
        <v>1.2264685869631669</v>
      </c>
      <c r="AA385" cm="1">
        <f t="array" ref="AA385">ABS(( 1 - (1/(1 +(((((IF(Working!N385 = "Y",(_xlfn.IFS(Working!O385 = 0, Weights!$C$8,Working!O385 = 1, Weights!$D$8,Working!O385 = 2, Weights!$E$8,Working!O385 = 3, Weights!$F$8,Working!O385 = 4, Weights!$G$8)), 1))*(Working!L385)) + ((IF(Working!N385 = "Y",(_xlfn.IFS(Working!P385 = 0, Weights!$C$9,Working!P385 = 1, Weights!$D$9,Working!P385 = 2, Weights!$E$9,Working!P385 = 3, Weights!$F$9,Working!P385 = 4, Weights!$G$9)), 1))*(Working!M385))) - (Working!AB385)) / ((((IF(Working!N385 = "Y",(_xlfn.IFS(Working!O385 = 0, Weights!$C$8,Working!O385 = 1, Weights!$D$8,Working!O385 = 2, Weights!$E$8,Working!O385 = 3, Weights!$F$8,Working!O385 = 4, Weights!$G$8)), 1))*(Working!L385)) + ((IF(Working!N385 = "Y",(_xlfn.IFS(Working!P385 = 0, Weights!$C$9,Working!P385 = 1, Weights!$D$9,Working!P385 = 2, Weights!$E$9,Working!P385 = 3, Weights!$F$9,Working!P385 = 4, Weights!$G$9)), 1))*(Working!M385)))))))))</f>
        <v>2.6468586963166896E-2</v>
      </c>
      <c r="AB385">
        <f>((Weights!$B$18)*(Working!G385) + (Weights!$B$19)*(Working!H385) + (Weights!$B$20)*(Working!K385))</f>
        <v>19892.505000000001</v>
      </c>
    </row>
    <row r="386" spans="4:28" x14ac:dyDescent="0.2">
      <c r="D386">
        <f>ROUND((Working!Z386*Working!AB386), 2)</f>
        <v>71243.86</v>
      </c>
      <c r="G386">
        <v>5636.46</v>
      </c>
      <c r="H386">
        <v>1418.1</v>
      </c>
      <c r="I386" t="s">
        <v>27</v>
      </c>
      <c r="J386" t="s">
        <v>28</v>
      </c>
      <c r="K386">
        <v>4999.6400000000003</v>
      </c>
      <c r="L386">
        <v>13476.99</v>
      </c>
      <c r="M386">
        <v>20652.150000000001</v>
      </c>
      <c r="N386" t="s">
        <v>27</v>
      </c>
      <c r="O386">
        <v>0</v>
      </c>
      <c r="P386">
        <v>2</v>
      </c>
      <c r="Q386" t="s">
        <v>27</v>
      </c>
      <c r="R386" t="s">
        <v>27</v>
      </c>
      <c r="U386" t="s">
        <v>29</v>
      </c>
      <c r="V386" t="s">
        <v>30</v>
      </c>
      <c r="W386" t="s">
        <v>28</v>
      </c>
      <c r="X386" t="s">
        <v>28</v>
      </c>
      <c r="Z386">
        <f>1+(Working!AA386)+IF(Working!Q386="Y",Weights!$D$10,Weights!$C$10)+IF(Working!R386="Y",Weights!$D$11,Weights!$C$11)+IF(Working!J386="Y",Weights!$D$3,Weights!$C$3)+IF(Working!W386="Y",Weights!$D$13,Weights!$C$13)+IF(Working!X386 = "Y", Weights!$D$14, Weights!$C$14) + IF(Working!V386="Y",Weights!$D$12,Weights!$C$12)</f>
        <v>4.0351372977482045</v>
      </c>
      <c r="AA386" cm="1">
        <f t="array" ref="AA386">ABS(( 1 - (1/(1 +(((((IF(Working!N386 = "Y",(_xlfn.IFS(Working!O386 = 0, Weights!$C$8,Working!O386 = 1, Weights!$D$8,Working!O386 = 2, Weights!$E$8,Working!O386 = 3, Weights!$F$8,Working!O386 = 4, Weights!$G$8)), 1))*(Working!L386)) + ((IF(Working!N386 = "Y",(_xlfn.IFS(Working!P386 = 0, Weights!$C$9,Working!P386 = 1, Weights!$D$9,Working!P386 = 2, Weights!$E$9,Working!P386 = 3, Weights!$F$9,Working!P386 = 4, Weights!$G$9)), 1))*(Working!M386))) - (Working!AB386)) / ((((IF(Working!N386 = "Y",(_xlfn.IFS(Working!O386 = 0, Weights!$C$8,Working!O386 = 1, Weights!$D$8,Working!O386 = 2, Weights!$E$8,Working!O386 = 3, Weights!$F$8,Working!O386 = 4, Weights!$G$8)), 1))*(Working!L386)) + ((IF(Working!N386 = "Y",(_xlfn.IFS(Working!P386 = 0, Weights!$C$9,Working!P386 = 1, Weights!$D$9,Working!P386 = 2, Weights!$E$9,Working!P386 = 3, Weights!$F$9,Working!P386 = 4, Weights!$G$9)), 1))*(Working!M386)))))))))</f>
        <v>2.8351372977482043</v>
      </c>
      <c r="AB386">
        <f>((Weights!$B$18)*(Working!G386) + (Weights!$B$19)*(Working!H386) + (Weights!$B$20)*(Working!K386))</f>
        <v>17655.870000000003</v>
      </c>
    </row>
    <row r="387" spans="4:28" x14ac:dyDescent="0.2">
      <c r="D387">
        <f>ROUND((Working!Z387*Working!AB387), 2)</f>
        <v>12225.88</v>
      </c>
      <c r="G387">
        <v>2296.8000000000002</v>
      </c>
      <c r="H387">
        <v>2109.27</v>
      </c>
      <c r="I387" t="s">
        <v>27</v>
      </c>
      <c r="J387" t="s">
        <v>28</v>
      </c>
      <c r="K387">
        <v>1162.28</v>
      </c>
      <c r="L387">
        <v>29877.19</v>
      </c>
      <c r="M387">
        <v>25303.46</v>
      </c>
      <c r="N387" t="s">
        <v>27</v>
      </c>
      <c r="O387">
        <v>0</v>
      </c>
      <c r="P387">
        <v>2</v>
      </c>
      <c r="Q387" t="s">
        <v>27</v>
      </c>
      <c r="R387" t="s">
        <v>27</v>
      </c>
      <c r="U387" t="s">
        <v>29</v>
      </c>
      <c r="V387" t="s">
        <v>30</v>
      </c>
      <c r="W387" t="s">
        <v>28</v>
      </c>
      <c r="X387" t="s">
        <v>28</v>
      </c>
      <c r="Z387">
        <f>1+(Working!AA387)+IF(Working!Q387="Y",Weights!$D$10,Weights!$C$10)+IF(Working!R387="Y",Weights!$D$11,Weights!$C$11)+IF(Working!J387="Y",Weights!$D$3,Weights!$C$3)+IF(Working!W387="Y",Weights!$D$13,Weights!$C$13)+IF(Working!X387 = "Y", Weights!$D$14, Weights!$C$14) + IF(Working!V387="Y",Weights!$D$12,Weights!$C$12)</f>
        <v>1.5837162949843064</v>
      </c>
      <c r="AA387" cm="1">
        <f t="array" ref="AA387">ABS(( 1 - (1/(1 +(((((IF(Working!N387 = "Y",(_xlfn.IFS(Working!O387 = 0, Weights!$C$8,Working!O387 = 1, Weights!$D$8,Working!O387 = 2, Weights!$E$8,Working!O387 = 3, Weights!$F$8,Working!O387 = 4, Weights!$G$8)), 1))*(Working!L387)) + ((IF(Working!N387 = "Y",(_xlfn.IFS(Working!P387 = 0, Weights!$C$9,Working!P387 = 1, Weights!$D$9,Working!P387 = 2, Weights!$E$9,Working!P387 = 3, Weights!$F$9,Working!P387 = 4, Weights!$G$9)), 1))*(Working!M387))) - (Working!AB387)) / ((((IF(Working!N387 = "Y",(_xlfn.IFS(Working!O387 = 0, Weights!$C$8,Working!O387 = 1, Weights!$D$8,Working!O387 = 2, Weights!$E$8,Working!O387 = 3, Weights!$F$8,Working!O387 = 4, Weights!$G$8)), 1))*(Working!L387)) + ((IF(Working!N387 = "Y",(_xlfn.IFS(Working!P387 = 0, Weights!$C$9,Working!P387 = 1, Weights!$D$9,Working!P387 = 2, Weights!$E$9,Working!P387 = 3, Weights!$F$9,Working!P387 = 4, Weights!$G$9)), 1))*(Working!M387)))))))))</f>
        <v>0.38371629498430648</v>
      </c>
      <c r="AB387">
        <f>((Weights!$B$18)*(Working!G387) + (Weights!$B$19)*(Working!H387) + (Weights!$B$20)*(Working!K387))</f>
        <v>7719.7440000000006</v>
      </c>
    </row>
    <row r="388" spans="4:28" x14ac:dyDescent="0.2">
      <c r="D388">
        <f>ROUND((Working!Z388*Working!AB388), 2)</f>
        <v>23019.69</v>
      </c>
      <c r="G388">
        <v>5886.29</v>
      </c>
      <c r="H388">
        <v>806.7</v>
      </c>
      <c r="I388" t="s">
        <v>27</v>
      </c>
      <c r="J388" t="s">
        <v>28</v>
      </c>
      <c r="K388">
        <v>1000.34</v>
      </c>
      <c r="L388">
        <v>12056.5</v>
      </c>
      <c r="M388">
        <v>29381.59</v>
      </c>
      <c r="N388" t="s">
        <v>27</v>
      </c>
      <c r="O388">
        <v>1</v>
      </c>
      <c r="P388">
        <v>2</v>
      </c>
      <c r="Q388" t="s">
        <v>27</v>
      </c>
      <c r="R388" t="s">
        <v>27</v>
      </c>
      <c r="U388" t="s">
        <v>29</v>
      </c>
      <c r="V388" t="s">
        <v>30</v>
      </c>
      <c r="W388" t="s">
        <v>28</v>
      </c>
      <c r="X388" t="s">
        <v>28</v>
      </c>
      <c r="Z388">
        <f>1+(Working!AA388)+IF(Working!Q388="Y",Weights!$D$10,Weights!$C$10)+IF(Working!R388="Y",Weights!$D$11,Weights!$C$11)+IF(Working!J388="Y",Weights!$D$3,Weights!$C$3)+IF(Working!W388="Y",Weights!$D$13,Weights!$C$13)+IF(Working!X388 = "Y", Weights!$D$14, Weights!$C$14) + IF(Working!V388="Y",Weights!$D$12,Weights!$C$12)</f>
        <v>2.0375040517026854</v>
      </c>
      <c r="AA388" cm="1">
        <f t="array" ref="AA388">ABS(( 1 - (1/(1 +(((((IF(Working!N388 = "Y",(_xlfn.IFS(Working!O388 = 0, Weights!$C$8,Working!O388 = 1, Weights!$D$8,Working!O388 = 2, Weights!$E$8,Working!O388 = 3, Weights!$F$8,Working!O388 = 4, Weights!$G$8)), 1))*(Working!L388)) + ((IF(Working!N388 = "Y",(_xlfn.IFS(Working!P388 = 0, Weights!$C$9,Working!P388 = 1, Weights!$D$9,Working!P388 = 2, Weights!$E$9,Working!P388 = 3, Weights!$F$9,Working!P388 = 4, Weights!$G$9)), 1))*(Working!M388))) - (Working!AB388)) / ((((IF(Working!N388 = "Y",(_xlfn.IFS(Working!O388 = 0, Weights!$C$8,Working!O388 = 1, Weights!$D$8,Working!O388 = 2, Weights!$E$8,Working!O388 = 3, Weights!$F$8,Working!O388 = 4, Weights!$G$8)), 1))*(Working!L388)) + ((IF(Working!N388 = "Y",(_xlfn.IFS(Working!P388 = 0, Weights!$C$9,Working!P388 = 1, Weights!$D$9,Working!P388 = 2, Weights!$E$9,Working!P388 = 3, Weights!$F$9,Working!P388 = 4, Weights!$G$9)), 1))*(Working!M388)))))))))</f>
        <v>0.83750405170268549</v>
      </c>
      <c r="AB388">
        <f>((Weights!$B$18)*(Working!G388) + (Weights!$B$19)*(Working!H388) + (Weights!$B$20)*(Working!K388))</f>
        <v>11297.984999999999</v>
      </c>
    </row>
    <row r="389" spans="4:28" x14ac:dyDescent="0.2">
      <c r="D389">
        <f>ROUND((Working!Z389*Working!AB389), 2)</f>
        <v>48495.12</v>
      </c>
      <c r="G389">
        <v>7439.29</v>
      </c>
      <c r="H389">
        <v>2185.39</v>
      </c>
      <c r="I389" t="s">
        <v>27</v>
      </c>
      <c r="J389" t="s">
        <v>28</v>
      </c>
      <c r="K389">
        <v>3089.75</v>
      </c>
      <c r="L389">
        <v>18400.099999999999</v>
      </c>
      <c r="M389">
        <v>14097.95</v>
      </c>
      <c r="N389" t="s">
        <v>27</v>
      </c>
      <c r="O389">
        <v>1</v>
      </c>
      <c r="P389">
        <v>3</v>
      </c>
      <c r="Q389" t="s">
        <v>27</v>
      </c>
      <c r="R389" t="s">
        <v>27</v>
      </c>
      <c r="U389" t="s">
        <v>29</v>
      </c>
      <c r="V389" t="s">
        <v>30</v>
      </c>
      <c r="W389" t="s">
        <v>28</v>
      </c>
      <c r="X389" t="s">
        <v>28</v>
      </c>
      <c r="Z389">
        <f>1+(Working!AA389)+IF(Working!Q389="Y",Weights!$D$10,Weights!$C$10)+IF(Working!R389="Y",Weights!$D$11,Weights!$C$11)+IF(Working!J389="Y",Weights!$D$3,Weights!$C$3)+IF(Working!W389="Y",Weights!$D$13,Weights!$C$13)+IF(Working!X389 = "Y", Weights!$D$14, Weights!$C$14) + IF(Working!V389="Y",Weights!$D$12,Weights!$C$12)</f>
        <v>2.6333105457226829</v>
      </c>
      <c r="AA389" cm="1">
        <f t="array" ref="AA389">ABS(( 1 - (1/(1 +(((((IF(Working!N389 = "Y",(_xlfn.IFS(Working!O389 = 0, Weights!$C$8,Working!O389 = 1, Weights!$D$8,Working!O389 = 2, Weights!$E$8,Working!O389 = 3, Weights!$F$8,Working!O389 = 4, Weights!$G$8)), 1))*(Working!L389)) + ((IF(Working!N389 = "Y",(_xlfn.IFS(Working!P389 = 0, Weights!$C$9,Working!P389 = 1, Weights!$D$9,Working!P389 = 2, Weights!$E$9,Working!P389 = 3, Weights!$F$9,Working!P389 = 4, Weights!$G$9)), 1))*(Working!M389))) - (Working!AB389)) / ((((IF(Working!N389 = "Y",(_xlfn.IFS(Working!O389 = 0, Weights!$C$8,Working!O389 = 1, Weights!$D$8,Working!O389 = 2, Weights!$E$8,Working!O389 = 3, Weights!$F$8,Working!O389 = 4, Weights!$G$8)), 1))*(Working!L389)) + ((IF(Working!N389 = "Y",(_xlfn.IFS(Working!P389 = 0, Weights!$C$9,Working!P389 = 1, Weights!$D$9,Working!P389 = 2, Weights!$E$9,Working!P389 = 3, Weights!$F$9,Working!P389 = 4, Weights!$G$9)), 1))*(Working!M389)))))))))</f>
        <v>1.4333105457226827</v>
      </c>
      <c r="AB389">
        <f>((Weights!$B$18)*(Working!G389) + (Weights!$B$19)*(Working!H389) + (Weights!$B$20)*(Working!K389))</f>
        <v>18416.027999999998</v>
      </c>
    </row>
    <row r="390" spans="4:28" x14ac:dyDescent="0.2">
      <c r="D390">
        <f>ROUND((Working!Z390*Working!AB390), 2)</f>
        <v>22947.85</v>
      </c>
      <c r="G390">
        <v>7213.46</v>
      </c>
      <c r="H390">
        <v>1223.42</v>
      </c>
      <c r="I390" t="s">
        <v>27</v>
      </c>
      <c r="J390" t="s">
        <v>28</v>
      </c>
      <c r="K390">
        <v>2334.71</v>
      </c>
      <c r="L390">
        <v>25846.89</v>
      </c>
      <c r="M390">
        <v>27958.21</v>
      </c>
      <c r="N390" t="s">
        <v>27</v>
      </c>
      <c r="O390">
        <v>0</v>
      </c>
      <c r="P390">
        <v>3</v>
      </c>
      <c r="Q390" t="s">
        <v>27</v>
      </c>
      <c r="R390" t="s">
        <v>27</v>
      </c>
      <c r="U390" t="s">
        <v>29</v>
      </c>
      <c r="V390" t="s">
        <v>30</v>
      </c>
      <c r="W390" t="s">
        <v>28</v>
      </c>
      <c r="X390" t="s">
        <v>28</v>
      </c>
      <c r="Z390">
        <f>1+(Working!AA390)+IF(Working!Q390="Y",Weights!$D$10,Weights!$C$10)+IF(Working!R390="Y",Weights!$D$11,Weights!$C$11)+IF(Working!J390="Y",Weights!$D$3,Weights!$C$3)+IF(Working!W390="Y",Weights!$D$13,Weights!$C$13)+IF(Working!X390 = "Y", Weights!$D$14, Weights!$C$14) + IF(Working!V390="Y",Weights!$D$12,Weights!$C$12)</f>
        <v>1.4532820784207663</v>
      </c>
      <c r="AA390" cm="1">
        <f t="array" ref="AA390">ABS(( 1 - (1/(1 +(((((IF(Working!N390 = "Y",(_xlfn.IFS(Working!O390 = 0, Weights!$C$8,Working!O390 = 1, Weights!$D$8,Working!O390 = 2, Weights!$E$8,Working!O390 = 3, Weights!$F$8,Working!O390 = 4, Weights!$G$8)), 1))*(Working!L390)) + ((IF(Working!N390 = "Y",(_xlfn.IFS(Working!P390 = 0, Weights!$C$9,Working!P390 = 1, Weights!$D$9,Working!P390 = 2, Weights!$E$9,Working!P390 = 3, Weights!$F$9,Working!P390 = 4, Weights!$G$9)), 1))*(Working!M390))) - (Working!AB390)) / ((((IF(Working!N390 = "Y",(_xlfn.IFS(Working!O390 = 0, Weights!$C$8,Working!O390 = 1, Weights!$D$8,Working!O390 = 2, Weights!$E$8,Working!O390 = 3, Weights!$F$8,Working!O390 = 4, Weights!$G$8)), 1))*(Working!L390)) + ((IF(Working!N390 = "Y",(_xlfn.IFS(Working!P390 = 0, Weights!$C$9,Working!P390 = 1, Weights!$D$9,Working!P390 = 2, Weights!$E$9,Working!P390 = 3, Weights!$F$9,Working!P390 = 4, Weights!$G$9)), 1))*(Working!M390)))))))))</f>
        <v>0.25328207842076622</v>
      </c>
      <c r="AB390">
        <f>((Weights!$B$18)*(Working!G390) + (Weights!$B$19)*(Working!H390) + (Weights!$B$20)*(Working!K390))</f>
        <v>15790.359</v>
      </c>
    </row>
    <row r="391" spans="4:28" x14ac:dyDescent="0.2">
      <c r="D391">
        <f>ROUND((Working!Z391*Working!AB391), 2)</f>
        <v>29001.08</v>
      </c>
      <c r="G391">
        <v>9383.27</v>
      </c>
      <c r="H391">
        <v>1621.24</v>
      </c>
      <c r="I391" t="s">
        <v>27</v>
      </c>
      <c r="J391" t="s">
        <v>28</v>
      </c>
      <c r="K391">
        <v>2642.7</v>
      </c>
      <c r="L391">
        <v>14101.32</v>
      </c>
      <c r="M391">
        <v>27274.74</v>
      </c>
      <c r="N391" t="s">
        <v>27</v>
      </c>
      <c r="O391">
        <v>0</v>
      </c>
      <c r="P391">
        <v>3</v>
      </c>
      <c r="Q391" t="s">
        <v>27</v>
      </c>
      <c r="R391" t="s">
        <v>27</v>
      </c>
      <c r="U391" t="s">
        <v>29</v>
      </c>
      <c r="V391" t="s">
        <v>30</v>
      </c>
      <c r="W391" t="s">
        <v>28</v>
      </c>
      <c r="X391" t="s">
        <v>28</v>
      </c>
      <c r="Z391">
        <f>1+(Working!AA391)+IF(Working!Q391="Y",Weights!$D$10,Weights!$C$10)+IF(Working!R391="Y",Weights!$D$11,Weights!$C$11)+IF(Working!J391="Y",Weights!$D$3,Weights!$C$3)+IF(Working!W391="Y",Weights!$D$13,Weights!$C$13)+IF(Working!X391 = "Y", Weights!$D$14, Weights!$C$14) + IF(Working!V391="Y",Weights!$D$12,Weights!$C$12)</f>
        <v>1.4511827370125587</v>
      </c>
      <c r="AA391" cm="1">
        <f t="array" ref="AA391">ABS(( 1 - (1/(1 +(((((IF(Working!N391 = "Y",(_xlfn.IFS(Working!O391 = 0, Weights!$C$8,Working!O391 = 1, Weights!$D$8,Working!O391 = 2, Weights!$E$8,Working!O391 = 3, Weights!$F$8,Working!O391 = 4, Weights!$G$8)), 1))*(Working!L391)) + ((IF(Working!N391 = "Y",(_xlfn.IFS(Working!P391 = 0, Weights!$C$9,Working!P391 = 1, Weights!$D$9,Working!P391 = 2, Weights!$E$9,Working!P391 = 3, Weights!$F$9,Working!P391 = 4, Weights!$G$9)), 1))*(Working!M391))) - (Working!AB391)) / ((((IF(Working!N391 = "Y",(_xlfn.IFS(Working!O391 = 0, Weights!$C$8,Working!O391 = 1, Weights!$D$8,Working!O391 = 2, Weights!$E$8,Working!O391 = 3, Weights!$F$8,Working!O391 = 4, Weights!$G$8)), 1))*(Working!L391)) + ((IF(Working!N391 = "Y",(_xlfn.IFS(Working!P391 = 0, Weights!$C$9,Working!P391 = 1, Weights!$D$9,Working!P391 = 2, Weights!$E$9,Working!P391 = 3, Weights!$F$9,Working!P391 = 4, Weights!$G$9)), 1))*(Working!M391)))))))))</f>
        <v>0.25118273701255878</v>
      </c>
      <c r="AB391">
        <f>((Weights!$B$18)*(Working!G391) + (Weights!$B$19)*(Working!H391) + (Weights!$B$20)*(Working!K391))</f>
        <v>19984.442999999999</v>
      </c>
    </row>
    <row r="392" spans="4:28" x14ac:dyDescent="0.2">
      <c r="D392">
        <f>ROUND((Working!Z392*Working!AB392), 2)</f>
        <v>17330.47</v>
      </c>
      <c r="G392">
        <v>2549.35</v>
      </c>
      <c r="H392">
        <v>1530.44</v>
      </c>
      <c r="I392" t="s">
        <v>27</v>
      </c>
      <c r="J392" t="s">
        <v>28</v>
      </c>
      <c r="K392">
        <v>3891.89</v>
      </c>
      <c r="L392">
        <v>29931.45</v>
      </c>
      <c r="M392">
        <v>27007.18</v>
      </c>
      <c r="N392" t="s">
        <v>27</v>
      </c>
      <c r="O392">
        <v>0</v>
      </c>
      <c r="P392">
        <v>2</v>
      </c>
      <c r="Q392" t="s">
        <v>27</v>
      </c>
      <c r="R392" t="s">
        <v>27</v>
      </c>
      <c r="U392" t="s">
        <v>29</v>
      </c>
      <c r="V392" t="s">
        <v>30</v>
      </c>
      <c r="W392" t="s">
        <v>28</v>
      </c>
      <c r="X392" t="s">
        <v>28</v>
      </c>
      <c r="Z392">
        <f>1+(Working!AA392)+IF(Working!Q392="Y",Weights!$D$10,Weights!$C$10)+IF(Working!R392="Y",Weights!$D$11,Weights!$C$11)+IF(Working!J392="Y",Weights!$D$3,Weights!$C$3)+IF(Working!W392="Y",Weights!$D$13,Weights!$C$13)+IF(Working!X392 = "Y", Weights!$D$14, Weights!$C$14) + IF(Working!V392="Y",Weights!$D$12,Weights!$C$12)</f>
        <v>1.5072085150801515</v>
      </c>
      <c r="AA392" cm="1">
        <f t="array" ref="AA392">ABS(( 1 - (1/(1 +(((((IF(Working!N392 = "Y",(_xlfn.IFS(Working!O392 = 0, Weights!$C$8,Working!O392 = 1, Weights!$D$8,Working!O392 = 2, Weights!$E$8,Working!O392 = 3, Weights!$F$8,Working!O392 = 4, Weights!$G$8)), 1))*(Working!L392)) + ((IF(Working!N392 = "Y",(_xlfn.IFS(Working!P392 = 0, Weights!$C$9,Working!P392 = 1, Weights!$D$9,Working!P392 = 2, Weights!$E$9,Working!P392 = 3, Weights!$F$9,Working!P392 = 4, Weights!$G$9)), 1))*(Working!M392))) - (Working!AB392)) / ((((IF(Working!N392 = "Y",(_xlfn.IFS(Working!O392 = 0, Weights!$C$8,Working!O392 = 1, Weights!$D$8,Working!O392 = 2, Weights!$E$8,Working!O392 = 3, Weights!$F$8,Working!O392 = 4, Weights!$G$8)), 1))*(Working!L392)) + ((IF(Working!N392 = "Y",(_xlfn.IFS(Working!P392 = 0, Weights!$C$9,Working!P392 = 1, Weights!$D$9,Working!P392 = 2, Weights!$E$9,Working!P392 = 3, Weights!$F$9,Working!P392 = 4, Weights!$G$9)), 1))*(Working!M392)))))))))</f>
        <v>0.30720851508015146</v>
      </c>
      <c r="AB392">
        <f>((Weights!$B$18)*(Working!G392) + (Weights!$B$19)*(Working!H392) + (Weights!$B$20)*(Working!K392))</f>
        <v>11498.387999999999</v>
      </c>
    </row>
    <row r="393" spans="4:28" x14ac:dyDescent="0.2">
      <c r="D393">
        <f>ROUND((Working!Z393*Working!AB393), 2)</f>
        <v>19244.509999999998</v>
      </c>
      <c r="G393">
        <v>8411.1200000000008</v>
      </c>
      <c r="H393">
        <v>597.5</v>
      </c>
      <c r="I393" t="s">
        <v>27</v>
      </c>
      <c r="J393" t="s">
        <v>28</v>
      </c>
      <c r="K393">
        <v>1388.62</v>
      </c>
      <c r="L393">
        <v>19768.87</v>
      </c>
      <c r="M393">
        <v>22766.9</v>
      </c>
      <c r="N393" t="s">
        <v>27</v>
      </c>
      <c r="O393">
        <v>1</v>
      </c>
      <c r="P393">
        <v>3</v>
      </c>
      <c r="Q393" t="s">
        <v>27</v>
      </c>
      <c r="R393" t="s">
        <v>27</v>
      </c>
      <c r="U393" t="s">
        <v>29</v>
      </c>
      <c r="V393" t="s">
        <v>30</v>
      </c>
      <c r="W393" t="s">
        <v>28</v>
      </c>
      <c r="X393" t="s">
        <v>28</v>
      </c>
      <c r="Z393">
        <f>1+(Working!AA393)+IF(Working!Q393="Y",Weights!$D$10,Weights!$C$10)+IF(Working!R393="Y",Weights!$D$11,Weights!$C$11)+IF(Working!J393="Y",Weights!$D$3,Weights!$C$3)+IF(Working!W393="Y",Weights!$D$13,Weights!$C$13)+IF(Working!X393 = "Y", Weights!$D$14, Weights!$C$14) + IF(Working!V393="Y",Weights!$D$12,Weights!$C$12)</f>
        <v>1.2482971806775427</v>
      </c>
      <c r="AA393" cm="1">
        <f t="array" ref="AA393">ABS(( 1 - (1/(1 +(((((IF(Working!N393 = "Y",(_xlfn.IFS(Working!O393 = 0, Weights!$C$8,Working!O393 = 1, Weights!$D$8,Working!O393 = 2, Weights!$E$8,Working!O393 = 3, Weights!$F$8,Working!O393 = 4, Weights!$G$8)), 1))*(Working!L393)) + ((IF(Working!N393 = "Y",(_xlfn.IFS(Working!P393 = 0, Weights!$C$9,Working!P393 = 1, Weights!$D$9,Working!P393 = 2, Weights!$E$9,Working!P393 = 3, Weights!$F$9,Working!P393 = 4, Weights!$G$9)), 1))*(Working!M393))) - (Working!AB393)) / ((((IF(Working!N393 = "Y",(_xlfn.IFS(Working!O393 = 0, Weights!$C$8,Working!O393 = 1, Weights!$D$8,Working!O393 = 2, Weights!$E$8,Working!O393 = 3, Weights!$F$8,Working!O393 = 4, Weights!$G$8)), 1))*(Working!L393)) + ((IF(Working!N393 = "Y",(_xlfn.IFS(Working!P393 = 0, Weights!$C$9,Working!P393 = 1, Weights!$D$9,Working!P393 = 2, Weights!$E$9,Working!P393 = 3, Weights!$F$9,Working!P393 = 4, Weights!$G$9)), 1))*(Working!M393)))))))))</f>
        <v>4.8297180677542739E-2</v>
      </c>
      <c r="AB393">
        <f>((Weights!$B$18)*(Working!G393) + (Weights!$B$19)*(Working!H393) + (Weights!$B$20)*(Working!K393))</f>
        <v>15416.61</v>
      </c>
    </row>
    <row r="394" spans="4:28" x14ac:dyDescent="0.2">
      <c r="D394">
        <f>ROUND((Working!Z394*Working!AB394), 2)</f>
        <v>19906.41</v>
      </c>
      <c r="G394">
        <v>4971.9399999999996</v>
      </c>
      <c r="H394">
        <v>1956.23</v>
      </c>
      <c r="I394" t="s">
        <v>27</v>
      </c>
      <c r="J394" t="s">
        <v>28</v>
      </c>
      <c r="K394">
        <v>3867.68</v>
      </c>
      <c r="L394">
        <v>19488.37</v>
      </c>
      <c r="M394">
        <v>28902.98</v>
      </c>
      <c r="N394" t="s">
        <v>27</v>
      </c>
      <c r="O394">
        <v>0</v>
      </c>
      <c r="P394">
        <v>2</v>
      </c>
      <c r="Q394" t="s">
        <v>27</v>
      </c>
      <c r="R394" t="s">
        <v>27</v>
      </c>
      <c r="U394" t="s">
        <v>29</v>
      </c>
      <c r="V394" t="s">
        <v>30</v>
      </c>
      <c r="W394" t="s">
        <v>28</v>
      </c>
      <c r="X394" t="s">
        <v>28</v>
      </c>
      <c r="Z394">
        <f>1+(Working!AA394)+IF(Working!Q394="Y",Weights!$D$10,Weights!$C$10)+IF(Working!R394="Y",Weights!$D$11,Weights!$C$11)+IF(Working!J394="Y",Weights!$D$3,Weights!$C$3)+IF(Working!W394="Y",Weights!$D$13,Weights!$C$13)+IF(Working!X394 = "Y", Weights!$D$14, Weights!$C$14) + IF(Working!V394="Y",Weights!$D$12,Weights!$C$12)</f>
        <v>1.2754871740109355</v>
      </c>
      <c r="AA394" cm="1">
        <f t="array" ref="AA394">ABS(( 1 - (1/(1 +(((((IF(Working!N394 = "Y",(_xlfn.IFS(Working!O394 = 0, Weights!$C$8,Working!O394 = 1, Weights!$D$8,Working!O394 = 2, Weights!$E$8,Working!O394 = 3, Weights!$F$8,Working!O394 = 4, Weights!$G$8)), 1))*(Working!L394)) + ((IF(Working!N394 = "Y",(_xlfn.IFS(Working!P394 = 0, Weights!$C$9,Working!P394 = 1, Weights!$D$9,Working!P394 = 2, Weights!$E$9,Working!P394 = 3, Weights!$F$9,Working!P394 = 4, Weights!$G$9)), 1))*(Working!M394))) - (Working!AB394)) / ((((IF(Working!N394 = "Y",(_xlfn.IFS(Working!O394 = 0, Weights!$C$8,Working!O394 = 1, Weights!$D$8,Working!O394 = 2, Weights!$E$8,Working!O394 = 3, Weights!$F$8,Working!O394 = 4, Weights!$G$8)), 1))*(Working!L394)) + ((IF(Working!N394 = "Y",(_xlfn.IFS(Working!P394 = 0, Weights!$C$9,Working!P394 = 1, Weights!$D$9,Working!P394 = 2, Weights!$E$9,Working!P394 = 3, Weights!$F$9,Working!P394 = 4, Weights!$G$9)), 1))*(Working!M394)))))))))</f>
        <v>7.548717401093552E-2</v>
      </c>
      <c r="AB394">
        <f>((Weights!$B$18)*(Working!G394) + (Weights!$B$19)*(Working!H394) + (Weights!$B$20)*(Working!K394))</f>
        <v>15606.905999999999</v>
      </c>
    </row>
    <row r="395" spans="4:28" x14ac:dyDescent="0.2">
      <c r="D395">
        <f>ROUND((Working!Z395*Working!AB395), 2)</f>
        <v>16116.54</v>
      </c>
      <c r="G395">
        <v>4306.45</v>
      </c>
      <c r="H395">
        <v>1353.95</v>
      </c>
      <c r="I395" t="s">
        <v>27</v>
      </c>
      <c r="J395" t="s">
        <v>28</v>
      </c>
      <c r="K395">
        <v>2862.65</v>
      </c>
      <c r="L395">
        <v>12436.02</v>
      </c>
      <c r="M395">
        <v>29966.54</v>
      </c>
      <c r="N395" t="s">
        <v>27</v>
      </c>
      <c r="O395">
        <v>1</v>
      </c>
      <c r="P395">
        <v>3</v>
      </c>
      <c r="Q395" t="s">
        <v>27</v>
      </c>
      <c r="R395" t="s">
        <v>27</v>
      </c>
      <c r="U395" t="s">
        <v>29</v>
      </c>
      <c r="V395" t="s">
        <v>30</v>
      </c>
      <c r="W395" t="s">
        <v>28</v>
      </c>
      <c r="X395" t="s">
        <v>28</v>
      </c>
      <c r="Z395">
        <f>1+(Working!AA395)+IF(Working!Q395="Y",Weights!$D$10,Weights!$C$10)+IF(Working!R395="Y",Weights!$D$11,Weights!$C$11)+IF(Working!J395="Y",Weights!$D$3,Weights!$C$3)+IF(Working!W395="Y",Weights!$D$13,Weights!$C$13)+IF(Working!X395 = "Y", Weights!$D$14, Weights!$C$14) + IF(Working!V395="Y",Weights!$D$12,Weights!$C$12)</f>
        <v>1.3019899873636283</v>
      </c>
      <c r="AA395" cm="1">
        <f t="array" ref="AA395">ABS(( 1 - (1/(1 +(((((IF(Working!N395 = "Y",(_xlfn.IFS(Working!O395 = 0, Weights!$C$8,Working!O395 = 1, Weights!$D$8,Working!O395 = 2, Weights!$E$8,Working!O395 = 3, Weights!$F$8,Working!O395 = 4, Weights!$G$8)), 1))*(Working!L395)) + ((IF(Working!N395 = "Y",(_xlfn.IFS(Working!P395 = 0, Weights!$C$9,Working!P395 = 1, Weights!$D$9,Working!P395 = 2, Weights!$E$9,Working!P395 = 3, Weights!$F$9,Working!P395 = 4, Weights!$G$9)), 1))*(Working!M395))) - (Working!AB395)) / ((((IF(Working!N395 = "Y",(_xlfn.IFS(Working!O395 = 0, Weights!$C$8,Working!O395 = 1, Weights!$D$8,Working!O395 = 2, Weights!$E$8,Working!O395 = 3, Weights!$F$8,Working!O395 = 4, Weights!$G$8)), 1))*(Working!L395)) + ((IF(Working!N395 = "Y",(_xlfn.IFS(Working!P395 = 0, Weights!$C$9,Working!P395 = 1, Weights!$D$9,Working!P395 = 2, Weights!$E$9,Working!P395 = 3, Weights!$F$9,Working!P395 = 4, Weights!$G$9)), 1))*(Working!M395)))))))))</f>
        <v>0.10198998736362841</v>
      </c>
      <c r="AB395">
        <f>((Weights!$B$18)*(Working!G395) + (Weights!$B$19)*(Working!H395) + (Weights!$B$20)*(Working!K395))</f>
        <v>12378.39</v>
      </c>
    </row>
    <row r="396" spans="4:28" x14ac:dyDescent="0.2">
      <c r="D396">
        <f>ROUND((Working!Z396*Working!AB396), 2)</f>
        <v>15336.23</v>
      </c>
      <c r="G396">
        <v>4683.0600000000004</v>
      </c>
      <c r="H396">
        <v>1365.75</v>
      </c>
      <c r="I396" t="s">
        <v>27</v>
      </c>
      <c r="J396" t="s">
        <v>28</v>
      </c>
      <c r="K396">
        <v>2262.2800000000002</v>
      </c>
      <c r="L396">
        <v>15999.78</v>
      </c>
      <c r="M396">
        <v>11569.87</v>
      </c>
      <c r="N396" t="s">
        <v>27</v>
      </c>
      <c r="O396">
        <v>0</v>
      </c>
      <c r="P396">
        <v>3</v>
      </c>
      <c r="Q396" t="s">
        <v>27</v>
      </c>
      <c r="R396" t="s">
        <v>27</v>
      </c>
      <c r="U396" t="s">
        <v>29</v>
      </c>
      <c r="V396" t="s">
        <v>30</v>
      </c>
      <c r="W396" t="s">
        <v>28</v>
      </c>
      <c r="X396" t="s">
        <v>28</v>
      </c>
      <c r="Z396">
        <f>1+(Working!AA396)+IF(Working!Q396="Y",Weights!$D$10,Weights!$C$10)+IF(Working!R396="Y",Weights!$D$11,Weights!$C$11)+IF(Working!J396="Y",Weights!$D$3,Weights!$C$3)+IF(Working!W396="Y",Weights!$D$13,Weights!$C$13)+IF(Working!X396 = "Y", Weights!$D$14, Weights!$C$14) + IF(Working!V396="Y",Weights!$D$12,Weights!$C$12)</f>
        <v>1.2719870174461054</v>
      </c>
      <c r="AA396" cm="1">
        <f t="array" ref="AA396">ABS(( 1 - (1/(1 +(((((IF(Working!N396 = "Y",(_xlfn.IFS(Working!O396 = 0, Weights!$C$8,Working!O396 = 1, Weights!$D$8,Working!O396 = 2, Weights!$E$8,Working!O396 = 3, Weights!$F$8,Working!O396 = 4, Weights!$G$8)), 1))*(Working!L396)) + ((IF(Working!N396 = "Y",(_xlfn.IFS(Working!P396 = 0, Weights!$C$9,Working!P396 = 1, Weights!$D$9,Working!P396 = 2, Weights!$E$9,Working!P396 = 3, Weights!$F$9,Working!P396 = 4, Weights!$G$9)), 1))*(Working!M396))) - (Working!AB396)) / ((((IF(Working!N396 = "Y",(_xlfn.IFS(Working!O396 = 0, Weights!$C$8,Working!O396 = 1, Weights!$D$8,Working!O396 = 2, Weights!$E$8,Working!O396 = 3, Weights!$F$8,Working!O396 = 4, Weights!$G$8)), 1))*(Working!L396)) + ((IF(Working!N396 = "Y",(_xlfn.IFS(Working!P396 = 0, Weights!$C$9,Working!P396 = 1, Weights!$D$9,Working!P396 = 2, Weights!$E$9,Working!P396 = 3, Weights!$F$9,Working!P396 = 4, Weights!$G$9)), 1))*(Working!M396)))))))))</f>
        <v>7.1987017446105583E-2</v>
      </c>
      <c r="AB396">
        <f>((Weights!$B$18)*(Working!G396) + (Weights!$B$19)*(Working!H396) + (Weights!$B$20)*(Working!K396))</f>
        <v>12056.91</v>
      </c>
    </row>
    <row r="397" spans="4:28" x14ac:dyDescent="0.2">
      <c r="D397">
        <f>ROUND((Working!Z397*Working!AB397), 2)</f>
        <v>22579.81</v>
      </c>
      <c r="G397">
        <v>7712.82</v>
      </c>
      <c r="H397">
        <v>1445.63</v>
      </c>
      <c r="I397" t="s">
        <v>27</v>
      </c>
      <c r="J397" t="s">
        <v>28</v>
      </c>
      <c r="K397">
        <v>1264.71</v>
      </c>
      <c r="L397">
        <v>17684.55</v>
      </c>
      <c r="M397">
        <v>29398.65</v>
      </c>
      <c r="N397" t="s">
        <v>27</v>
      </c>
      <c r="O397">
        <v>0</v>
      </c>
      <c r="P397">
        <v>4</v>
      </c>
      <c r="Q397" t="s">
        <v>27</v>
      </c>
      <c r="R397" t="s">
        <v>27</v>
      </c>
      <c r="U397" t="s">
        <v>29</v>
      </c>
      <c r="V397" t="s">
        <v>30</v>
      </c>
      <c r="W397" t="s">
        <v>28</v>
      </c>
      <c r="X397" t="s">
        <v>28</v>
      </c>
      <c r="Z397">
        <f>1+(Working!AA397)+IF(Working!Q397="Y",Weights!$D$10,Weights!$C$10)+IF(Working!R397="Y",Weights!$D$11,Weights!$C$11)+IF(Working!J397="Y",Weights!$D$3,Weights!$C$3)+IF(Working!W397="Y",Weights!$D$13,Weights!$C$13)+IF(Working!X397 = "Y", Weights!$D$14, Weights!$C$14) + IF(Working!V397="Y",Weights!$D$12,Weights!$C$12)</f>
        <v>1.4854114221385724</v>
      </c>
      <c r="AA397" cm="1">
        <f t="array" ref="AA397">ABS(( 1 - (1/(1 +(((((IF(Working!N397 = "Y",(_xlfn.IFS(Working!O397 = 0, Weights!$C$8,Working!O397 = 1, Weights!$D$8,Working!O397 = 2, Weights!$E$8,Working!O397 = 3, Weights!$F$8,Working!O397 = 4, Weights!$G$8)), 1))*(Working!L397)) + ((IF(Working!N397 = "Y",(_xlfn.IFS(Working!P397 = 0, Weights!$C$9,Working!P397 = 1, Weights!$D$9,Working!P397 = 2, Weights!$E$9,Working!P397 = 3, Weights!$F$9,Working!P397 = 4, Weights!$G$9)), 1))*(Working!M397))) - (Working!AB397)) / ((((IF(Working!N397 = "Y",(_xlfn.IFS(Working!O397 = 0, Weights!$C$8,Working!O397 = 1, Weights!$D$8,Working!O397 = 2, Weights!$E$8,Working!O397 = 3, Weights!$F$8,Working!O397 = 4, Weights!$G$8)), 1))*(Working!L397)) + ((IF(Working!N397 = "Y",(_xlfn.IFS(Working!P397 = 0, Weights!$C$9,Working!P397 = 1, Weights!$D$9,Working!P397 = 2, Weights!$E$9,Working!P397 = 3, Weights!$F$9,Working!P397 = 4, Weights!$G$9)), 1))*(Working!M397)))))))))</f>
        <v>0.28541142213857229</v>
      </c>
      <c r="AB397">
        <f>((Weights!$B$18)*(Working!G397) + (Weights!$B$19)*(Working!H397) + (Weights!$B$20)*(Working!K397))</f>
        <v>15201.050999999999</v>
      </c>
    </row>
    <row r="398" spans="4:28" x14ac:dyDescent="0.2">
      <c r="D398">
        <f>ROUND((Working!Z398*Working!AB398), 2)</f>
        <v>29497.66</v>
      </c>
      <c r="G398">
        <v>9008.39</v>
      </c>
      <c r="H398">
        <v>840.99</v>
      </c>
      <c r="I398" t="s">
        <v>27</v>
      </c>
      <c r="J398" t="s">
        <v>28</v>
      </c>
      <c r="K398">
        <v>4730.0200000000004</v>
      </c>
      <c r="L398">
        <v>29876.76</v>
      </c>
      <c r="M398">
        <v>17987.28</v>
      </c>
      <c r="N398" t="s">
        <v>27</v>
      </c>
      <c r="O398">
        <v>0</v>
      </c>
      <c r="P398">
        <v>4</v>
      </c>
      <c r="Q398" t="s">
        <v>27</v>
      </c>
      <c r="R398" t="s">
        <v>27</v>
      </c>
      <c r="U398" t="s">
        <v>29</v>
      </c>
      <c r="V398" t="s">
        <v>30</v>
      </c>
      <c r="W398" t="s">
        <v>28</v>
      </c>
      <c r="X398" t="s">
        <v>28</v>
      </c>
      <c r="Z398">
        <f>1+(Working!AA398)+IF(Working!Q398="Y",Weights!$D$10,Weights!$C$10)+IF(Working!R398="Y",Weights!$D$11,Weights!$C$11)+IF(Working!J398="Y",Weights!$D$3,Weights!$C$3)+IF(Working!W398="Y",Weights!$D$13,Weights!$C$13)+IF(Working!X398 = "Y", Weights!$D$14, Weights!$C$14) + IF(Working!V398="Y",Weights!$D$12,Weights!$C$12)</f>
        <v>1.3645706681111192</v>
      </c>
      <c r="AA398" cm="1">
        <f t="array" ref="AA398">ABS(( 1 - (1/(1 +(((((IF(Working!N398 = "Y",(_xlfn.IFS(Working!O398 = 0, Weights!$C$8,Working!O398 = 1, Weights!$D$8,Working!O398 = 2, Weights!$E$8,Working!O398 = 3, Weights!$F$8,Working!O398 = 4, Weights!$G$8)), 1))*(Working!L398)) + ((IF(Working!N398 = "Y",(_xlfn.IFS(Working!P398 = 0, Weights!$C$9,Working!P398 = 1, Weights!$D$9,Working!P398 = 2, Weights!$E$9,Working!P398 = 3, Weights!$F$9,Working!P398 = 4, Weights!$G$9)), 1))*(Working!M398))) - (Working!AB398)) / ((((IF(Working!N398 = "Y",(_xlfn.IFS(Working!O398 = 0, Weights!$C$8,Working!O398 = 1, Weights!$D$8,Working!O398 = 2, Weights!$E$8,Working!O398 = 3, Weights!$F$8,Working!O398 = 4, Weights!$G$8)), 1))*(Working!L398)) + ((IF(Working!N398 = "Y",(_xlfn.IFS(Working!P398 = 0, Weights!$C$9,Working!P398 = 1, Weights!$D$9,Working!P398 = 2, Weights!$E$9,Working!P398 = 3, Weights!$F$9,Working!P398 = 4, Weights!$G$9)), 1))*(Working!M398)))))))))</f>
        <v>0.1645706681111192</v>
      </c>
      <c r="AB398">
        <f>((Weights!$B$18)*(Working!G398) + (Weights!$B$19)*(Working!H398) + (Weights!$B$20)*(Working!K398))</f>
        <v>21616.803</v>
      </c>
    </row>
    <row r="399" spans="4:28" x14ac:dyDescent="0.2">
      <c r="D399">
        <f>ROUND((Working!Z399*Working!AB399), 2)</f>
        <v>15378.15</v>
      </c>
      <c r="G399">
        <v>2157.69</v>
      </c>
      <c r="H399">
        <v>1185.26</v>
      </c>
      <c r="I399" t="s">
        <v>27</v>
      </c>
      <c r="J399" t="s">
        <v>28</v>
      </c>
      <c r="K399">
        <v>3832.59</v>
      </c>
      <c r="L399">
        <v>25370.12</v>
      </c>
      <c r="M399">
        <v>16795.22</v>
      </c>
      <c r="N399" t="s">
        <v>27</v>
      </c>
      <c r="O399">
        <v>0</v>
      </c>
      <c r="P399">
        <v>2</v>
      </c>
      <c r="Q399" t="s">
        <v>27</v>
      </c>
      <c r="R399" t="s">
        <v>27</v>
      </c>
      <c r="U399" t="s">
        <v>29</v>
      </c>
      <c r="V399" t="s">
        <v>30</v>
      </c>
      <c r="W399" t="s">
        <v>28</v>
      </c>
      <c r="X399" t="s">
        <v>28</v>
      </c>
      <c r="Z399">
        <f>1+(Working!AA399)+IF(Working!Q399="Y",Weights!$D$10,Weights!$C$10)+IF(Working!R399="Y",Weights!$D$11,Weights!$C$11)+IF(Working!J399="Y",Weights!$D$3,Weights!$C$3)+IF(Working!W399="Y",Weights!$D$13,Weights!$C$13)+IF(Working!X399 = "Y", Weights!$D$14, Weights!$C$14) + IF(Working!V399="Y",Weights!$D$12,Weights!$C$12)</f>
        <v>1.4775693707359239</v>
      </c>
      <c r="AA399" cm="1">
        <f t="array" ref="AA399">ABS(( 1 - (1/(1 +(((((IF(Working!N399 = "Y",(_xlfn.IFS(Working!O399 = 0, Weights!$C$8,Working!O399 = 1, Weights!$D$8,Working!O399 = 2, Weights!$E$8,Working!O399 = 3, Weights!$F$8,Working!O399 = 4, Weights!$G$8)), 1))*(Working!L399)) + ((IF(Working!N399 = "Y",(_xlfn.IFS(Working!P399 = 0, Weights!$C$9,Working!P399 = 1, Weights!$D$9,Working!P399 = 2, Weights!$E$9,Working!P399 = 3, Weights!$F$9,Working!P399 = 4, Weights!$G$9)), 1))*(Working!M399))) - (Working!AB399)) / ((((IF(Working!N399 = "Y",(_xlfn.IFS(Working!O399 = 0, Weights!$C$8,Working!O399 = 1, Weights!$D$8,Working!O399 = 2, Weights!$E$8,Working!O399 = 3, Weights!$F$8,Working!O399 = 4, Weights!$G$8)), 1))*(Working!L399)) + ((IF(Working!N399 = "Y",(_xlfn.IFS(Working!P399 = 0, Weights!$C$9,Working!P399 = 1, Weights!$D$9,Working!P399 = 2, Weights!$E$9,Working!P399 = 3, Weights!$F$9,Working!P399 = 4, Weights!$G$9)), 1))*(Working!M399)))))))))</f>
        <v>0.27756937073592403</v>
      </c>
      <c r="AB399">
        <f>((Weights!$B$18)*(Working!G399) + (Weights!$B$19)*(Working!H399) + (Weights!$B$20)*(Working!K399))</f>
        <v>10407.732</v>
      </c>
    </row>
    <row r="400" spans="4:28" x14ac:dyDescent="0.2">
      <c r="D400">
        <f>ROUND((Working!Z400*Working!AB400), 2)</f>
        <v>14723.86</v>
      </c>
      <c r="G400">
        <v>4675.74</v>
      </c>
      <c r="H400">
        <v>1395.96</v>
      </c>
      <c r="I400" t="s">
        <v>27</v>
      </c>
      <c r="J400" t="s">
        <v>28</v>
      </c>
      <c r="K400">
        <v>2138.1</v>
      </c>
      <c r="L400">
        <v>25497.23</v>
      </c>
      <c r="M400">
        <v>21824.07</v>
      </c>
      <c r="N400" t="s">
        <v>27</v>
      </c>
      <c r="O400">
        <v>1</v>
      </c>
      <c r="P400">
        <v>2</v>
      </c>
      <c r="Q400" t="s">
        <v>27</v>
      </c>
      <c r="R400" t="s">
        <v>27</v>
      </c>
      <c r="U400" t="s">
        <v>29</v>
      </c>
      <c r="V400" t="s">
        <v>30</v>
      </c>
      <c r="W400" t="s">
        <v>28</v>
      </c>
      <c r="X400" t="s">
        <v>28</v>
      </c>
      <c r="Z400">
        <f>1+(Working!AA400)+IF(Working!Q400="Y",Weights!$D$10,Weights!$C$10)+IF(Working!R400="Y",Weights!$D$11,Weights!$C$11)+IF(Working!J400="Y",Weights!$D$3,Weights!$C$3)+IF(Working!W400="Y",Weights!$D$13,Weights!$C$13)+IF(Working!X400 = "Y", Weights!$D$14, Weights!$C$14) + IF(Working!V400="Y",Weights!$D$12,Weights!$C$12)</f>
        <v>1.2377243215541283</v>
      </c>
      <c r="AA400" cm="1">
        <f t="array" ref="AA400">ABS(( 1 - (1/(1 +(((((IF(Working!N400 = "Y",(_xlfn.IFS(Working!O400 = 0, Weights!$C$8,Working!O400 = 1, Weights!$D$8,Working!O400 = 2, Weights!$E$8,Working!O400 = 3, Weights!$F$8,Working!O400 = 4, Weights!$G$8)), 1))*(Working!L400)) + ((IF(Working!N400 = "Y",(_xlfn.IFS(Working!P400 = 0, Weights!$C$9,Working!P400 = 1, Weights!$D$9,Working!P400 = 2, Weights!$E$9,Working!P400 = 3, Weights!$F$9,Working!P400 = 4, Weights!$G$9)), 1))*(Working!M400))) - (Working!AB400)) / ((((IF(Working!N400 = "Y",(_xlfn.IFS(Working!O400 = 0, Weights!$C$8,Working!O400 = 1, Weights!$D$8,Working!O400 = 2, Weights!$E$8,Working!O400 = 3, Weights!$F$8,Working!O400 = 4, Weights!$G$8)), 1))*(Working!L400)) + ((IF(Working!N400 = "Y",(_xlfn.IFS(Working!P400 = 0, Weights!$C$9,Working!P400 = 1, Weights!$D$9,Working!P400 = 2, Weights!$E$9,Working!P400 = 3, Weights!$F$9,Working!P400 = 4, Weights!$G$9)), 1))*(Working!M400)))))))))</f>
        <v>3.7724321554128304E-2</v>
      </c>
      <c r="AB400">
        <f>((Weights!$B$18)*(Working!G400) + (Weights!$B$19)*(Working!H400) + (Weights!$B$20)*(Working!K400))</f>
        <v>11895.911999999998</v>
      </c>
    </row>
    <row r="401" spans="4:28" x14ac:dyDescent="0.2">
      <c r="D401">
        <f>ROUND((Working!Z401*Working!AB401), 2)</f>
        <v>23055.56</v>
      </c>
      <c r="G401">
        <v>4754.6000000000004</v>
      </c>
      <c r="H401">
        <v>2411.69</v>
      </c>
      <c r="I401" t="s">
        <v>27</v>
      </c>
      <c r="J401" t="s">
        <v>28</v>
      </c>
      <c r="K401">
        <v>3736.24</v>
      </c>
      <c r="L401">
        <v>28425.31</v>
      </c>
      <c r="M401">
        <v>16262.66</v>
      </c>
      <c r="N401" t="s">
        <v>27</v>
      </c>
      <c r="O401">
        <v>0</v>
      </c>
      <c r="P401">
        <v>4</v>
      </c>
      <c r="Q401" t="s">
        <v>27</v>
      </c>
      <c r="R401" t="s">
        <v>27</v>
      </c>
      <c r="U401" t="s">
        <v>29</v>
      </c>
      <c r="V401" t="s">
        <v>30</v>
      </c>
      <c r="W401" t="s">
        <v>28</v>
      </c>
      <c r="X401" t="s">
        <v>28</v>
      </c>
      <c r="Z401">
        <f>1+(Working!AA401)+IF(Working!Q401="Y",Weights!$D$10,Weights!$C$10)+IF(Working!R401="Y",Weights!$D$11,Weights!$C$11)+IF(Working!J401="Y",Weights!$D$3,Weights!$C$3)+IF(Working!W401="Y",Weights!$D$13,Weights!$C$13)+IF(Working!X401 = "Y", Weights!$D$14, Weights!$C$14) + IF(Working!V401="Y",Weights!$D$12,Weights!$C$12)</f>
        <v>1.4750568003494486</v>
      </c>
      <c r="AA401" cm="1">
        <f t="array" ref="AA401">ABS(( 1 - (1/(1 +(((((IF(Working!N401 = "Y",(_xlfn.IFS(Working!O401 = 0, Weights!$C$8,Working!O401 = 1, Weights!$D$8,Working!O401 = 2, Weights!$E$8,Working!O401 = 3, Weights!$F$8,Working!O401 = 4, Weights!$G$8)), 1))*(Working!L401)) + ((IF(Working!N401 = "Y",(_xlfn.IFS(Working!P401 = 0, Weights!$C$9,Working!P401 = 1, Weights!$D$9,Working!P401 = 2, Weights!$E$9,Working!P401 = 3, Weights!$F$9,Working!P401 = 4, Weights!$G$9)), 1))*(Working!M401))) - (Working!AB401)) / ((((IF(Working!N401 = "Y",(_xlfn.IFS(Working!O401 = 0, Weights!$C$8,Working!O401 = 1, Weights!$D$8,Working!O401 = 2, Weights!$E$8,Working!O401 = 3, Weights!$F$8,Working!O401 = 4, Weights!$G$8)), 1))*(Working!L401)) + ((IF(Working!N401 = "Y",(_xlfn.IFS(Working!P401 = 0, Weights!$C$9,Working!P401 = 1, Weights!$D$9,Working!P401 = 2, Weights!$E$9,Working!P401 = 3, Weights!$F$9,Working!P401 = 4, Weights!$G$9)), 1))*(Working!M401)))))))))</f>
        <v>0.27505680034944857</v>
      </c>
      <c r="AB401">
        <f>((Weights!$B$18)*(Working!G401) + (Weights!$B$19)*(Working!H401) + (Weights!$B$20)*(Working!K401))</f>
        <v>15630.288</v>
      </c>
    </row>
    <row r="402" spans="4:28" x14ac:dyDescent="0.2">
      <c r="D402">
        <f>ROUND((Working!Z402*Working!AB402), 2)</f>
        <v>585169.23</v>
      </c>
      <c r="G402">
        <v>67945.490000000005</v>
      </c>
      <c r="H402">
        <v>0</v>
      </c>
      <c r="I402" t="s">
        <v>27</v>
      </c>
      <c r="J402" t="s">
        <v>27</v>
      </c>
      <c r="K402">
        <v>22153.83</v>
      </c>
      <c r="L402">
        <v>19505.71</v>
      </c>
      <c r="M402">
        <v>20417.900000000001</v>
      </c>
      <c r="N402" t="s">
        <v>27</v>
      </c>
      <c r="O402">
        <v>1</v>
      </c>
      <c r="P402">
        <v>3</v>
      </c>
      <c r="Q402" t="s">
        <v>27</v>
      </c>
      <c r="R402" t="s">
        <v>27</v>
      </c>
      <c r="U402" t="s">
        <v>29</v>
      </c>
      <c r="V402" t="s">
        <v>31</v>
      </c>
      <c r="W402" t="s">
        <v>28</v>
      </c>
      <c r="X402" t="s">
        <v>28</v>
      </c>
      <c r="Z402">
        <f>1+(Working!AA402)+IF(Working!Q402="Y",Weights!$D$10,Weights!$C$10)+IF(Working!R402="Y",Weights!$D$11,Weights!$C$11)+IF(Working!J402="Y",Weights!$D$3,Weights!$C$3)+IF(Working!W402="Y",Weights!$D$13,Weights!$C$13)+IF(Working!X402 = "Y", Weights!$D$14, Weights!$C$14) + IF(Working!V402="Y",Weights!$D$12,Weights!$C$12)</f>
        <v>4.3298087178897182</v>
      </c>
      <c r="AA402" cm="1">
        <f t="array" ref="AA402">ABS(( 1 - (1/(1 +(((((IF(Working!N402 = "Y",(_xlfn.IFS(Working!O402 = 0, Weights!$C$8,Working!O402 = 1, Weights!$D$8,Working!O402 = 2, Weights!$E$8,Working!O402 = 3, Weights!$F$8,Working!O402 = 4, Weights!$G$8)), 1))*(Working!L402)) + ((IF(Working!N402 = "Y",(_xlfn.IFS(Working!P402 = 0, Weights!$C$9,Working!P402 = 1, Weights!$D$9,Working!P402 = 2, Weights!$E$9,Working!P402 = 3, Weights!$F$9,Working!P402 = 4, Weights!$G$9)), 1))*(Working!M402))) - (Working!AB402)) / ((((IF(Working!N402 = "Y",(_xlfn.IFS(Working!O402 = 0, Weights!$C$8,Working!O402 = 1, Weights!$D$8,Working!O402 = 2, Weights!$E$8,Working!O402 = 3, Weights!$F$8,Working!O402 = 4, Weights!$G$8)), 1))*(Working!L402)) + ((IF(Working!N402 = "Y",(_xlfn.IFS(Working!P402 = 0, Weights!$C$9,Working!P402 = 1, Weights!$D$9,Working!P402 = 2, Weights!$E$9,Working!P402 = 3, Weights!$F$9,Working!P402 = 4, Weights!$G$9)), 1))*(Working!M402)))))))))</f>
        <v>1.1298087178897185</v>
      </c>
      <c r="AB402">
        <f>((Weights!$B$18)*(Working!G402) + (Weights!$B$19)*(Working!H402) + (Weights!$B$20)*(Working!K402))</f>
        <v>135148.98000000001</v>
      </c>
    </row>
    <row r="403" spans="4:28" x14ac:dyDescent="0.2">
      <c r="D403">
        <f>ROUND((Working!Z403*Working!AB403), 2)</f>
        <v>441322.37</v>
      </c>
      <c r="G403">
        <v>35648.68</v>
      </c>
      <c r="H403">
        <v>0</v>
      </c>
      <c r="I403" t="s">
        <v>27</v>
      </c>
      <c r="J403" t="s">
        <v>27</v>
      </c>
      <c r="K403">
        <v>20398.57</v>
      </c>
      <c r="L403">
        <v>45164.23</v>
      </c>
      <c r="M403">
        <v>13719.05</v>
      </c>
      <c r="N403" t="s">
        <v>27</v>
      </c>
      <c r="O403">
        <v>0</v>
      </c>
      <c r="P403">
        <v>2</v>
      </c>
      <c r="Q403" t="s">
        <v>27</v>
      </c>
      <c r="R403" t="s">
        <v>27</v>
      </c>
      <c r="U403" t="s">
        <v>29</v>
      </c>
      <c r="V403" t="s">
        <v>31</v>
      </c>
      <c r="W403" t="s">
        <v>28</v>
      </c>
      <c r="X403" t="s">
        <v>28</v>
      </c>
      <c r="Z403">
        <f>1+(Working!AA403)+IF(Working!Q403="Y",Weights!$D$10,Weights!$C$10)+IF(Working!R403="Y",Weights!$D$11,Weights!$C$11)+IF(Working!J403="Y",Weights!$D$3,Weights!$C$3)+IF(Working!W403="Y",Weights!$D$13,Weights!$C$13)+IF(Working!X403 = "Y", Weights!$D$14, Weights!$C$14) + IF(Working!V403="Y",Weights!$D$12,Weights!$C$12)</f>
        <v>5.2494085714520562</v>
      </c>
      <c r="AA403" cm="1">
        <f t="array" ref="AA403">ABS(( 1 - (1/(1 +(((((IF(Working!N403 = "Y",(_xlfn.IFS(Working!O403 = 0, Weights!$C$8,Working!O403 = 1, Weights!$D$8,Working!O403 = 2, Weights!$E$8,Working!O403 = 3, Weights!$F$8,Working!O403 = 4, Weights!$G$8)), 1))*(Working!L403)) + ((IF(Working!N403 = "Y",(_xlfn.IFS(Working!P403 = 0, Weights!$C$9,Working!P403 = 1, Weights!$D$9,Working!P403 = 2, Weights!$E$9,Working!P403 = 3, Weights!$F$9,Working!P403 = 4, Weights!$G$9)), 1))*(Working!M403))) - (Working!AB403)) / ((((IF(Working!N403 = "Y",(_xlfn.IFS(Working!O403 = 0, Weights!$C$8,Working!O403 = 1, Weights!$D$8,Working!O403 = 2, Weights!$E$8,Working!O403 = 3, Weights!$F$8,Working!O403 = 4, Weights!$G$8)), 1))*(Working!L403)) + ((IF(Working!N403 = "Y",(_xlfn.IFS(Working!P403 = 0, Weights!$C$9,Working!P403 = 1, Weights!$D$9,Working!P403 = 2, Weights!$E$9,Working!P403 = 3, Weights!$F$9,Working!P403 = 4, Weights!$G$9)), 1))*(Working!M403)))))))))</f>
        <v>2.049408571452056</v>
      </c>
      <c r="AB403">
        <f>((Weights!$B$18)*(Working!G403) + (Weights!$B$19)*(Working!H403) + (Weights!$B$20)*(Working!K403))</f>
        <v>84070.875</v>
      </c>
    </row>
    <row r="404" spans="4:28" x14ac:dyDescent="0.2">
      <c r="D404">
        <f>ROUND((Working!Z404*Working!AB404), 2)</f>
        <v>709683.1</v>
      </c>
      <c r="G404">
        <v>88908.92</v>
      </c>
      <c r="H404">
        <v>0</v>
      </c>
      <c r="I404" t="s">
        <v>27</v>
      </c>
      <c r="J404" t="s">
        <v>27</v>
      </c>
      <c r="K404">
        <v>20201.240000000002</v>
      </c>
      <c r="L404">
        <v>23394.04</v>
      </c>
      <c r="M404">
        <v>16320.21</v>
      </c>
      <c r="N404" t="s">
        <v>27</v>
      </c>
      <c r="O404">
        <v>1</v>
      </c>
      <c r="P404">
        <v>4</v>
      </c>
      <c r="Q404" t="s">
        <v>27</v>
      </c>
      <c r="R404" t="s">
        <v>27</v>
      </c>
      <c r="U404" t="s">
        <v>29</v>
      </c>
      <c r="V404" t="s">
        <v>31</v>
      </c>
      <c r="W404" t="s">
        <v>28</v>
      </c>
      <c r="X404" t="s">
        <v>28</v>
      </c>
      <c r="Z404">
        <f>1+(Working!AA404)+IF(Working!Q404="Y",Weights!$D$10,Weights!$C$10)+IF(Working!R404="Y",Weights!$D$11,Weights!$C$11)+IF(Working!J404="Y",Weights!$D$3,Weights!$C$3)+IF(Working!W404="Y",Weights!$D$13,Weights!$C$13)+IF(Working!X404 = "Y", Weights!$D$14, Weights!$C$14) + IF(Working!V404="Y",Weights!$D$12,Weights!$C$12)</f>
        <v>4.3361871142796948</v>
      </c>
      <c r="AA404" cm="1">
        <f t="array" ref="AA404">ABS(( 1 - (1/(1 +(((((IF(Working!N404 = "Y",(_xlfn.IFS(Working!O404 = 0, Weights!$C$8,Working!O404 = 1, Weights!$D$8,Working!O404 = 2, Weights!$E$8,Working!O404 = 3, Weights!$F$8,Working!O404 = 4, Weights!$G$8)), 1))*(Working!L404)) + ((IF(Working!N404 = "Y",(_xlfn.IFS(Working!P404 = 0, Weights!$C$9,Working!P404 = 1, Weights!$D$9,Working!P404 = 2, Weights!$E$9,Working!P404 = 3, Weights!$F$9,Working!P404 = 4, Weights!$G$9)), 1))*(Working!M404))) - (Working!AB404)) / ((((IF(Working!N404 = "Y",(_xlfn.IFS(Working!O404 = 0, Weights!$C$8,Working!O404 = 1, Weights!$D$8,Working!O404 = 2, Weights!$E$8,Working!O404 = 3, Weights!$F$8,Working!O404 = 4, Weights!$G$8)), 1))*(Working!L404)) + ((IF(Working!N404 = "Y",(_xlfn.IFS(Working!P404 = 0, Weights!$C$9,Working!P404 = 1, Weights!$D$9,Working!P404 = 2, Weights!$E$9,Working!P404 = 3, Weights!$F$9,Working!P404 = 4, Weights!$G$9)), 1))*(Working!M404)))))))))</f>
        <v>1.1361871142796942</v>
      </c>
      <c r="AB404">
        <f>((Weights!$B$18)*(Working!G404) + (Weights!$B$19)*(Working!H404) + (Weights!$B$20)*(Working!K404))</f>
        <v>163665.24</v>
      </c>
    </row>
    <row r="405" spans="4:28" x14ac:dyDescent="0.2">
      <c r="D405">
        <f>ROUND((Working!Z405*Working!AB405), 2)</f>
        <v>573876.73</v>
      </c>
      <c r="G405">
        <v>66833.33</v>
      </c>
      <c r="H405">
        <v>0</v>
      </c>
      <c r="I405" t="s">
        <v>27</v>
      </c>
      <c r="J405" t="s">
        <v>27</v>
      </c>
      <c r="K405">
        <v>16025.49</v>
      </c>
      <c r="L405">
        <v>49649.23</v>
      </c>
      <c r="M405">
        <v>28037.47</v>
      </c>
      <c r="N405" t="s">
        <v>27</v>
      </c>
      <c r="O405">
        <v>1</v>
      </c>
      <c r="P405">
        <v>3</v>
      </c>
      <c r="Q405" t="s">
        <v>27</v>
      </c>
      <c r="R405" t="s">
        <v>27</v>
      </c>
      <c r="U405" t="s">
        <v>29</v>
      </c>
      <c r="V405" t="s">
        <v>31</v>
      </c>
      <c r="W405" t="s">
        <v>28</v>
      </c>
      <c r="X405" t="s">
        <v>28</v>
      </c>
      <c r="Z405">
        <f>1+(Working!AA405)+IF(Working!Q405="Y",Weights!$D$10,Weights!$C$10)+IF(Working!R405="Y",Weights!$D$11,Weights!$C$11)+IF(Working!J405="Y",Weights!$D$3,Weights!$C$3)+IF(Working!W405="Y",Weights!$D$13,Weights!$C$13)+IF(Working!X405 = "Y", Weights!$D$14, Weights!$C$14) + IF(Working!V405="Y",Weights!$D$12,Weights!$C$12)</f>
        <v>4.6173055398220342</v>
      </c>
      <c r="AA405" cm="1">
        <f t="array" ref="AA405">ABS(( 1 - (1/(1 +(((((IF(Working!N405 = "Y",(_xlfn.IFS(Working!O405 = 0, Weights!$C$8,Working!O405 = 1, Weights!$D$8,Working!O405 = 2, Weights!$E$8,Working!O405 = 3, Weights!$F$8,Working!O405 = 4, Weights!$G$8)), 1))*(Working!L405)) + ((IF(Working!N405 = "Y",(_xlfn.IFS(Working!P405 = 0, Weights!$C$9,Working!P405 = 1, Weights!$D$9,Working!P405 = 2, Weights!$E$9,Working!P405 = 3, Weights!$F$9,Working!P405 = 4, Weights!$G$9)), 1))*(Working!M405))) - (Working!AB405)) / ((((IF(Working!N405 = "Y",(_xlfn.IFS(Working!O405 = 0, Weights!$C$8,Working!O405 = 1, Weights!$D$8,Working!O405 = 2, Weights!$E$8,Working!O405 = 3, Weights!$F$8,Working!O405 = 4, Weights!$G$8)), 1))*(Working!L405)) + ((IF(Working!N405 = "Y",(_xlfn.IFS(Working!P405 = 0, Weights!$C$9,Working!P405 = 1, Weights!$D$9,Working!P405 = 2, Weights!$E$9,Working!P405 = 3, Weights!$F$9,Working!P405 = 4, Weights!$G$9)), 1))*(Working!M405)))))))))</f>
        <v>1.417305539822034</v>
      </c>
      <c r="AB405">
        <f>((Weights!$B$18)*(Working!G405) + (Weights!$B$19)*(Working!H405) + (Weights!$B$20)*(Working!K405))</f>
        <v>124288.23</v>
      </c>
    </row>
    <row r="406" spans="4:28" x14ac:dyDescent="0.2">
      <c r="D406">
        <f>ROUND((Working!Z406*Working!AB406), 2)</f>
        <v>700983.28</v>
      </c>
      <c r="G406">
        <v>83564.820000000007</v>
      </c>
      <c r="H406">
        <v>0</v>
      </c>
      <c r="I406" t="s">
        <v>27</v>
      </c>
      <c r="J406" t="s">
        <v>27</v>
      </c>
      <c r="K406">
        <v>20691.37</v>
      </c>
      <c r="L406">
        <v>30002.14</v>
      </c>
      <c r="M406">
        <v>34080.129999999997</v>
      </c>
      <c r="N406" t="s">
        <v>27</v>
      </c>
      <c r="O406">
        <v>0</v>
      </c>
      <c r="P406">
        <v>3</v>
      </c>
      <c r="Q406" t="s">
        <v>27</v>
      </c>
      <c r="R406" t="s">
        <v>27</v>
      </c>
      <c r="U406" t="s">
        <v>29</v>
      </c>
      <c r="V406" t="s">
        <v>31</v>
      </c>
      <c r="W406" t="s">
        <v>28</v>
      </c>
      <c r="X406" t="s">
        <v>28</v>
      </c>
      <c r="Z406">
        <f>1+(Working!AA406)+IF(Working!Q406="Y",Weights!$D$10,Weights!$C$10)+IF(Working!R406="Y",Weights!$D$11,Weights!$C$11)+IF(Working!J406="Y",Weights!$D$3,Weights!$C$3)+IF(Working!W406="Y",Weights!$D$13,Weights!$C$13)+IF(Working!X406 = "Y", Weights!$D$14, Weights!$C$14) + IF(Working!V406="Y",Weights!$D$12,Weights!$C$12)</f>
        <v>4.4824406604466791</v>
      </c>
      <c r="AA406" cm="1">
        <f t="array" ref="AA406">ABS(( 1 - (1/(1 +(((((IF(Working!N406 = "Y",(_xlfn.IFS(Working!O406 = 0, Weights!$C$8,Working!O406 = 1, Weights!$D$8,Working!O406 = 2, Weights!$E$8,Working!O406 = 3, Weights!$F$8,Working!O406 = 4, Weights!$G$8)), 1))*(Working!L406)) + ((IF(Working!N406 = "Y",(_xlfn.IFS(Working!P406 = 0, Weights!$C$9,Working!P406 = 1, Weights!$D$9,Working!P406 = 2, Weights!$E$9,Working!P406 = 3, Weights!$F$9,Working!P406 = 4, Weights!$G$9)), 1))*(Working!M406))) - (Working!AB406)) / ((((IF(Working!N406 = "Y",(_xlfn.IFS(Working!O406 = 0, Weights!$C$8,Working!O406 = 1, Weights!$D$8,Working!O406 = 2, Weights!$E$8,Working!O406 = 3, Weights!$F$8,Working!O406 = 4, Weights!$G$8)), 1))*(Working!L406)) + ((IF(Working!N406 = "Y",(_xlfn.IFS(Working!P406 = 0, Weights!$C$9,Working!P406 = 1, Weights!$D$9,Working!P406 = 2, Weights!$E$9,Working!P406 = 3, Weights!$F$9,Working!P406 = 4, Weights!$G$9)), 1))*(Working!M406)))))))))</f>
        <v>1.2824406604466789</v>
      </c>
      <c r="AB406">
        <f>((Weights!$B$18)*(Working!G406) + (Weights!$B$19)*(Working!H406) + (Weights!$B$20)*(Working!K406))</f>
        <v>156384.285</v>
      </c>
    </row>
    <row r="407" spans="4:28" x14ac:dyDescent="0.2">
      <c r="D407">
        <f>ROUND((Working!Z407*Working!AB407), 2)</f>
        <v>637412</v>
      </c>
      <c r="G407">
        <v>72706.850000000006</v>
      </c>
      <c r="H407">
        <v>0</v>
      </c>
      <c r="I407" t="s">
        <v>27</v>
      </c>
      <c r="J407" t="s">
        <v>27</v>
      </c>
      <c r="K407">
        <v>16387.240000000002</v>
      </c>
      <c r="L407">
        <v>26553.08</v>
      </c>
      <c r="M407">
        <v>39303.75</v>
      </c>
      <c r="N407" t="s">
        <v>27</v>
      </c>
      <c r="O407">
        <v>0</v>
      </c>
      <c r="P407">
        <v>4</v>
      </c>
      <c r="Q407" t="s">
        <v>27</v>
      </c>
      <c r="R407" t="s">
        <v>27</v>
      </c>
      <c r="U407" t="s">
        <v>29</v>
      </c>
      <c r="V407" t="s">
        <v>31</v>
      </c>
      <c r="W407" t="s">
        <v>28</v>
      </c>
      <c r="X407" t="s">
        <v>28</v>
      </c>
      <c r="Z407">
        <f>1+(Working!AA407)+IF(Working!Q407="Y",Weights!$D$10,Weights!$C$10)+IF(Working!R407="Y",Weights!$D$11,Weights!$C$11)+IF(Working!J407="Y",Weights!$D$3,Weights!$C$3)+IF(Working!W407="Y",Weights!$D$13,Weights!$C$13)+IF(Working!X407 = "Y", Weights!$D$14, Weights!$C$14) + IF(Working!V407="Y",Weights!$D$12,Weights!$C$12)</f>
        <v>4.7695793472352817</v>
      </c>
      <c r="AA407" cm="1">
        <f t="array" ref="AA407">ABS(( 1 - (1/(1 +(((((IF(Working!N407 = "Y",(_xlfn.IFS(Working!O407 = 0, Weights!$C$8,Working!O407 = 1, Weights!$D$8,Working!O407 = 2, Weights!$E$8,Working!O407 = 3, Weights!$F$8,Working!O407 = 4, Weights!$G$8)), 1))*(Working!L407)) + ((IF(Working!N407 = "Y",(_xlfn.IFS(Working!P407 = 0, Weights!$C$9,Working!P407 = 1, Weights!$D$9,Working!P407 = 2, Weights!$E$9,Working!P407 = 3, Weights!$F$9,Working!P407 = 4, Weights!$G$9)), 1))*(Working!M407))) - (Working!AB407)) / ((((IF(Working!N407 = "Y",(_xlfn.IFS(Working!O407 = 0, Weights!$C$8,Working!O407 = 1, Weights!$D$8,Working!O407 = 2, Weights!$E$8,Working!O407 = 3, Weights!$F$8,Working!O407 = 4, Weights!$G$8)), 1))*(Working!L407)) + ((IF(Working!N407 = "Y",(_xlfn.IFS(Working!P407 = 0, Weights!$C$9,Working!P407 = 1, Weights!$D$9,Working!P407 = 2, Weights!$E$9,Working!P407 = 3, Weights!$F$9,Working!P407 = 4, Weights!$G$9)), 1))*(Working!M407)))))))))</f>
        <v>1.5695793472352815</v>
      </c>
      <c r="AB407">
        <f>((Weights!$B$18)*(Working!G407) + (Weights!$B$19)*(Working!H407) + (Weights!$B$20)*(Working!K407))</f>
        <v>133641.13500000001</v>
      </c>
    </row>
    <row r="408" spans="4:28" x14ac:dyDescent="0.2">
      <c r="D408">
        <f>ROUND((Working!Z408*Working!AB408), 2)</f>
        <v>587789.01</v>
      </c>
      <c r="G408">
        <v>45778.74</v>
      </c>
      <c r="H408">
        <v>0</v>
      </c>
      <c r="I408" t="s">
        <v>27</v>
      </c>
      <c r="J408" t="s">
        <v>27</v>
      </c>
      <c r="K408">
        <v>22398.73</v>
      </c>
      <c r="L408">
        <v>31565.01</v>
      </c>
      <c r="M408">
        <v>39416.43</v>
      </c>
      <c r="N408" t="s">
        <v>27</v>
      </c>
      <c r="O408">
        <v>0</v>
      </c>
      <c r="P408">
        <v>4</v>
      </c>
      <c r="Q408" t="s">
        <v>27</v>
      </c>
      <c r="R408" t="s">
        <v>27</v>
      </c>
      <c r="U408" t="s">
        <v>29</v>
      </c>
      <c r="V408" t="s">
        <v>31</v>
      </c>
      <c r="W408" t="s">
        <v>28</v>
      </c>
      <c r="X408" t="s">
        <v>28</v>
      </c>
      <c r="Z408">
        <f>1+(Working!AA408)+IF(Working!Q408="Y",Weights!$D$10,Weights!$C$10)+IF(Working!R408="Y",Weights!$D$11,Weights!$C$11)+IF(Working!J408="Y",Weights!$D$3,Weights!$C$3)+IF(Working!W408="Y",Weights!$D$13,Weights!$C$13)+IF(Working!X408 = "Y", Weights!$D$14, Weights!$C$14) + IF(Working!V408="Y",Weights!$D$12,Weights!$C$12)</f>
        <v>5.7476368648861511</v>
      </c>
      <c r="AA408" cm="1">
        <f t="array" ref="AA408">ABS(( 1 - (1/(1 +(((((IF(Working!N408 = "Y",(_xlfn.IFS(Working!O408 = 0, Weights!$C$8,Working!O408 = 1, Weights!$D$8,Working!O408 = 2, Weights!$E$8,Working!O408 = 3, Weights!$F$8,Working!O408 = 4, Weights!$G$8)), 1))*(Working!L408)) + ((IF(Working!N408 = "Y",(_xlfn.IFS(Working!P408 = 0, Weights!$C$9,Working!P408 = 1, Weights!$D$9,Working!P408 = 2, Weights!$E$9,Working!P408 = 3, Weights!$F$9,Working!P408 = 4, Weights!$G$9)), 1))*(Working!M408))) - (Working!AB408)) / ((((IF(Working!N408 = "Y",(_xlfn.IFS(Working!O408 = 0, Weights!$C$8,Working!O408 = 1, Weights!$D$8,Working!O408 = 2, Weights!$E$8,Working!O408 = 3, Weights!$F$8,Working!O408 = 4, Weights!$G$8)), 1))*(Working!L408)) + ((IF(Working!N408 = "Y",(_xlfn.IFS(Working!P408 = 0, Weights!$C$9,Working!P408 = 1, Weights!$D$9,Working!P408 = 2, Weights!$E$9,Working!P408 = 3, Weights!$F$9,Working!P408 = 4, Weights!$G$9)), 1))*(Working!M408)))))))))</f>
        <v>2.5476368648861514</v>
      </c>
      <c r="AB408">
        <f>((Weights!$B$18)*(Working!G408) + (Weights!$B$19)*(Working!H408) + (Weights!$B$20)*(Working!K408))</f>
        <v>102266.205</v>
      </c>
    </row>
    <row r="409" spans="4:28" x14ac:dyDescent="0.2">
      <c r="D409">
        <f>ROUND((Working!Z409*Working!AB409), 2)</f>
        <v>660443.72</v>
      </c>
      <c r="G409">
        <v>82476.22</v>
      </c>
      <c r="H409">
        <v>0</v>
      </c>
      <c r="I409" t="s">
        <v>27</v>
      </c>
      <c r="J409" t="s">
        <v>27</v>
      </c>
      <c r="K409">
        <v>18267.45</v>
      </c>
      <c r="L409">
        <v>36866.78</v>
      </c>
      <c r="M409">
        <v>14876.79</v>
      </c>
      <c r="N409" t="s">
        <v>27</v>
      </c>
      <c r="O409">
        <v>1</v>
      </c>
      <c r="P409">
        <v>3</v>
      </c>
      <c r="Q409" t="s">
        <v>27</v>
      </c>
      <c r="R409" t="s">
        <v>27</v>
      </c>
      <c r="U409" t="s">
        <v>29</v>
      </c>
      <c r="V409" t="s">
        <v>31</v>
      </c>
      <c r="W409" t="s">
        <v>28</v>
      </c>
      <c r="X409" t="s">
        <v>28</v>
      </c>
      <c r="Z409">
        <f>1+(Working!AA409)+IF(Working!Q409="Y",Weights!$D$10,Weights!$C$10)+IF(Working!R409="Y",Weights!$D$11,Weights!$C$11)+IF(Working!J409="Y",Weights!$D$3,Weights!$C$3)+IF(Working!W409="Y",Weights!$D$13,Weights!$C$13)+IF(Working!X409 = "Y", Weights!$D$14, Weights!$C$14) + IF(Working!V409="Y",Weights!$D$12,Weights!$C$12)</f>
        <v>4.3704563410130408</v>
      </c>
      <c r="AA409" cm="1">
        <f t="array" ref="AA409">ABS(( 1 - (1/(1 +(((((IF(Working!N409 = "Y",(_xlfn.IFS(Working!O409 = 0, Weights!$C$8,Working!O409 = 1, Weights!$D$8,Working!O409 = 2, Weights!$E$8,Working!O409 = 3, Weights!$F$8,Working!O409 = 4, Weights!$G$8)), 1))*(Working!L409)) + ((IF(Working!N409 = "Y",(_xlfn.IFS(Working!P409 = 0, Weights!$C$9,Working!P409 = 1, Weights!$D$9,Working!P409 = 2, Weights!$E$9,Working!P409 = 3, Weights!$F$9,Working!P409 = 4, Weights!$G$9)), 1))*(Working!M409))) - (Working!AB409)) / ((((IF(Working!N409 = "Y",(_xlfn.IFS(Working!O409 = 0, Weights!$C$8,Working!O409 = 1, Weights!$D$8,Working!O409 = 2, Weights!$E$8,Working!O409 = 3, Weights!$F$8,Working!O409 = 4, Weights!$G$8)), 1))*(Working!L409)) + ((IF(Working!N409 = "Y",(_xlfn.IFS(Working!P409 = 0, Weights!$C$9,Working!P409 = 1, Weights!$D$9,Working!P409 = 2, Weights!$E$9,Working!P409 = 3, Weights!$F$9,Working!P409 = 4, Weights!$G$9)), 1))*(Working!M409)))))))))</f>
        <v>1.1704563410130406</v>
      </c>
      <c r="AB409">
        <f>((Weights!$B$18)*(Working!G409) + (Weights!$B$19)*(Working!H409) + (Weights!$B$20)*(Working!K409))</f>
        <v>151115.505</v>
      </c>
    </row>
    <row r="410" spans="4:28" x14ac:dyDescent="0.2">
      <c r="D410">
        <f>ROUND((Working!Z410*Working!AB410), 2)</f>
        <v>510963.12</v>
      </c>
      <c r="G410">
        <v>52593.53</v>
      </c>
      <c r="H410">
        <v>0</v>
      </c>
      <c r="I410" t="s">
        <v>27</v>
      </c>
      <c r="J410" t="s">
        <v>27</v>
      </c>
      <c r="K410">
        <v>23325.98</v>
      </c>
      <c r="L410">
        <v>20908.28</v>
      </c>
      <c r="M410">
        <v>16428.490000000002</v>
      </c>
      <c r="N410" t="s">
        <v>27</v>
      </c>
      <c r="O410">
        <v>0</v>
      </c>
      <c r="P410">
        <v>4</v>
      </c>
      <c r="Q410" t="s">
        <v>27</v>
      </c>
      <c r="R410" t="s">
        <v>27</v>
      </c>
      <c r="U410" t="s">
        <v>29</v>
      </c>
      <c r="V410" t="s">
        <v>31</v>
      </c>
      <c r="W410" t="s">
        <v>28</v>
      </c>
      <c r="X410" t="s">
        <v>28</v>
      </c>
      <c r="Z410">
        <f>1+(Working!AA410)+IF(Working!Q410="Y",Weights!$D$10,Weights!$C$10)+IF(Working!R410="Y",Weights!$D$11,Weights!$C$11)+IF(Working!J410="Y",Weights!$D$3,Weights!$C$3)+IF(Working!W410="Y",Weights!$D$13,Weights!$C$13)+IF(Working!X410 = "Y", Weights!$D$14, Weights!$C$14) + IF(Working!V410="Y",Weights!$D$12,Weights!$C$12)</f>
        <v>4.4868846365919</v>
      </c>
      <c r="AA410" cm="1">
        <f t="array" ref="AA410">ABS(( 1 - (1/(1 +(((((IF(Working!N410 = "Y",(_xlfn.IFS(Working!O410 = 0, Weights!$C$8,Working!O410 = 1, Weights!$D$8,Working!O410 = 2, Weights!$E$8,Working!O410 = 3, Weights!$F$8,Working!O410 = 4, Weights!$G$8)), 1))*(Working!L410)) + ((IF(Working!N410 = "Y",(_xlfn.IFS(Working!P410 = 0, Weights!$C$9,Working!P410 = 1, Weights!$D$9,Working!P410 = 2, Weights!$E$9,Working!P410 = 3, Weights!$F$9,Working!P410 = 4, Weights!$G$9)), 1))*(Working!M410))) - (Working!AB410)) / ((((IF(Working!N410 = "Y",(_xlfn.IFS(Working!O410 = 0, Weights!$C$8,Working!O410 = 1, Weights!$D$8,Working!O410 = 2, Weights!$E$8,Working!O410 = 3, Weights!$F$8,Working!O410 = 4, Weights!$G$8)), 1))*(Working!L410)) + ((IF(Working!N410 = "Y",(_xlfn.IFS(Working!P410 = 0, Weights!$C$9,Working!P410 = 1, Weights!$D$9,Working!P410 = 2, Weights!$E$9,Working!P410 = 3, Weights!$F$9,Working!P410 = 4, Weights!$G$9)), 1))*(Working!M410)))))))))</f>
        <v>1.2868846365919002</v>
      </c>
      <c r="AB410">
        <f>((Weights!$B$18)*(Working!G410) + (Weights!$B$19)*(Working!H410) + (Weights!$B$20)*(Working!K410))</f>
        <v>113879.265</v>
      </c>
    </row>
    <row r="411" spans="4:28" x14ac:dyDescent="0.2">
      <c r="D411">
        <f>ROUND((Working!Z411*Working!AB411), 2)</f>
        <v>674145.04</v>
      </c>
      <c r="G411">
        <v>85308.31</v>
      </c>
      <c r="H411">
        <v>0</v>
      </c>
      <c r="I411" t="s">
        <v>27</v>
      </c>
      <c r="J411" t="s">
        <v>27</v>
      </c>
      <c r="K411">
        <v>18063.439999999999</v>
      </c>
      <c r="L411">
        <v>17584.96</v>
      </c>
      <c r="M411">
        <v>14258.22</v>
      </c>
      <c r="N411" t="s">
        <v>27</v>
      </c>
      <c r="O411">
        <v>0</v>
      </c>
      <c r="P411">
        <v>4</v>
      </c>
      <c r="Q411" t="s">
        <v>27</v>
      </c>
      <c r="R411" t="s">
        <v>27</v>
      </c>
      <c r="U411" t="s">
        <v>29</v>
      </c>
      <c r="V411" t="s">
        <v>31</v>
      </c>
      <c r="W411" t="s">
        <v>28</v>
      </c>
      <c r="X411" t="s">
        <v>28</v>
      </c>
      <c r="Z411">
        <f>1+(Working!AA411)+IF(Working!Q411="Y",Weights!$D$10,Weights!$C$10)+IF(Working!R411="Y",Weights!$D$11,Weights!$C$11)+IF(Working!J411="Y",Weights!$D$3,Weights!$C$3)+IF(Working!W411="Y",Weights!$D$13,Weights!$C$13)+IF(Working!X411 = "Y", Weights!$D$14, Weights!$C$14) + IF(Working!V411="Y",Weights!$D$12,Weights!$C$12)</f>
        <v>4.3477064511974204</v>
      </c>
      <c r="AA411" cm="1">
        <f t="array" ref="AA411">ABS(( 1 - (1/(1 +(((((IF(Working!N411 = "Y",(_xlfn.IFS(Working!O411 = 0, Weights!$C$8,Working!O411 = 1, Weights!$D$8,Working!O411 = 2, Weights!$E$8,Working!O411 = 3, Weights!$F$8,Working!O411 = 4, Weights!$G$8)), 1))*(Working!L411)) + ((IF(Working!N411 = "Y",(_xlfn.IFS(Working!P411 = 0, Weights!$C$9,Working!P411 = 1, Weights!$D$9,Working!P411 = 2, Weights!$E$9,Working!P411 = 3, Weights!$F$9,Working!P411 = 4, Weights!$G$9)), 1))*(Working!M411))) - (Working!AB411)) / ((((IF(Working!N411 = "Y",(_xlfn.IFS(Working!O411 = 0, Weights!$C$8,Working!O411 = 1, Weights!$D$8,Working!O411 = 2, Weights!$E$8,Working!O411 = 3, Weights!$F$8,Working!O411 = 4, Weights!$G$8)), 1))*(Working!L411)) + ((IF(Working!N411 = "Y",(_xlfn.IFS(Working!P411 = 0, Weights!$C$9,Working!P411 = 1, Weights!$D$9,Working!P411 = 2, Weights!$E$9,Working!P411 = 3, Weights!$F$9,Working!P411 = 4, Weights!$G$9)), 1))*(Working!M411)))))))))</f>
        <v>1.1477064511974202</v>
      </c>
      <c r="AB411">
        <f>((Weights!$B$18)*(Working!G411) + (Weights!$B$19)*(Working!H411) + (Weights!$B$20)*(Working!K411))</f>
        <v>155057.625</v>
      </c>
    </row>
    <row r="412" spans="4:28" x14ac:dyDescent="0.2">
      <c r="D412">
        <f>ROUND((Working!Z412*Working!AB412), 2)</f>
        <v>488237.61</v>
      </c>
      <c r="G412">
        <v>41429.89</v>
      </c>
      <c r="H412">
        <v>0</v>
      </c>
      <c r="I412" t="s">
        <v>27</v>
      </c>
      <c r="J412" t="s">
        <v>27</v>
      </c>
      <c r="K412">
        <v>24259.8</v>
      </c>
      <c r="L412">
        <v>46855.82</v>
      </c>
      <c r="M412">
        <v>21792.77</v>
      </c>
      <c r="N412" t="s">
        <v>27</v>
      </c>
      <c r="O412">
        <v>1</v>
      </c>
      <c r="P412">
        <v>4</v>
      </c>
      <c r="Q412" t="s">
        <v>27</v>
      </c>
      <c r="R412" t="s">
        <v>27</v>
      </c>
      <c r="U412" t="s">
        <v>29</v>
      </c>
      <c r="V412" t="s">
        <v>31</v>
      </c>
      <c r="W412" t="s">
        <v>28</v>
      </c>
      <c r="X412" t="s">
        <v>28</v>
      </c>
      <c r="Z412">
        <f>1+(Working!AA412)+IF(Working!Q412="Y",Weights!$D$10,Weights!$C$10)+IF(Working!R412="Y",Weights!$D$11,Weights!$C$11)+IF(Working!J412="Y",Weights!$D$3,Weights!$C$3)+IF(Working!W412="Y",Weights!$D$13,Weights!$C$13)+IF(Working!X412 = "Y", Weights!$D$14, Weights!$C$14) + IF(Working!V412="Y",Weights!$D$12,Weights!$C$12)</f>
        <v>4.9549897013557471</v>
      </c>
      <c r="AA412" cm="1">
        <f t="array" ref="AA412">ABS(( 1 - (1/(1 +(((((IF(Working!N412 = "Y",(_xlfn.IFS(Working!O412 = 0, Weights!$C$8,Working!O412 = 1, Weights!$D$8,Working!O412 = 2, Weights!$E$8,Working!O412 = 3, Weights!$F$8,Working!O412 = 4, Weights!$G$8)), 1))*(Working!L412)) + ((IF(Working!N412 = "Y",(_xlfn.IFS(Working!P412 = 0, Weights!$C$9,Working!P412 = 1, Weights!$D$9,Working!P412 = 2, Weights!$E$9,Working!P412 = 3, Weights!$F$9,Working!P412 = 4, Weights!$G$9)), 1))*(Working!M412))) - (Working!AB412)) / ((((IF(Working!N412 = "Y",(_xlfn.IFS(Working!O412 = 0, Weights!$C$8,Working!O412 = 1, Weights!$D$8,Working!O412 = 2, Weights!$E$8,Working!O412 = 3, Weights!$F$8,Working!O412 = 4, Weights!$G$8)), 1))*(Working!L412)) + ((IF(Working!N412 = "Y",(_xlfn.IFS(Working!P412 = 0, Weights!$C$9,Working!P412 = 1, Weights!$D$9,Working!P412 = 2, Weights!$E$9,Working!P412 = 3, Weights!$F$9,Working!P412 = 4, Weights!$G$9)), 1))*(Working!M412)))))))))</f>
        <v>1.7549897013557469</v>
      </c>
      <c r="AB412">
        <f>((Weights!$B$18)*(Working!G412) + (Weights!$B$19)*(Working!H412) + (Weights!$B$20)*(Working!K412))</f>
        <v>98534.535000000003</v>
      </c>
    </row>
    <row r="413" spans="4:28" x14ac:dyDescent="0.2">
      <c r="D413">
        <f>ROUND((Working!Z413*Working!AB413), 2)</f>
        <v>802621.15</v>
      </c>
      <c r="G413">
        <v>98564.26</v>
      </c>
      <c r="H413">
        <v>0</v>
      </c>
      <c r="I413" t="s">
        <v>27</v>
      </c>
      <c r="J413" t="s">
        <v>27</v>
      </c>
      <c r="K413">
        <v>24314.95</v>
      </c>
      <c r="L413">
        <v>49531.93</v>
      </c>
      <c r="M413">
        <v>19450.400000000001</v>
      </c>
      <c r="N413" t="s">
        <v>27</v>
      </c>
      <c r="O413">
        <v>1</v>
      </c>
      <c r="P413">
        <v>2</v>
      </c>
      <c r="Q413" t="s">
        <v>27</v>
      </c>
      <c r="R413" t="s">
        <v>27</v>
      </c>
      <c r="U413" t="s">
        <v>29</v>
      </c>
      <c r="V413" t="s">
        <v>31</v>
      </c>
      <c r="W413" t="s">
        <v>28</v>
      </c>
      <c r="X413" t="s">
        <v>28</v>
      </c>
      <c r="Z413">
        <f>1+(Working!AA413)+IF(Working!Q413="Y",Weights!$D$10,Weights!$C$10)+IF(Working!R413="Y",Weights!$D$11,Weights!$C$11)+IF(Working!J413="Y",Weights!$D$3,Weights!$C$3)+IF(Working!W413="Y",Weights!$D$13,Weights!$C$13)+IF(Working!X413 = "Y", Weights!$D$14, Weights!$C$14) + IF(Working!V413="Y",Weights!$D$12,Weights!$C$12)</f>
        <v>4.3545264126862016</v>
      </c>
      <c r="AA413" cm="1">
        <f t="array" ref="AA413">ABS(( 1 - (1/(1 +(((((IF(Working!N413 = "Y",(_xlfn.IFS(Working!O413 = 0, Weights!$C$8,Working!O413 = 1, Weights!$D$8,Working!O413 = 2, Weights!$E$8,Working!O413 = 3, Weights!$F$8,Working!O413 = 4, Weights!$G$8)), 1))*(Working!L413)) + ((IF(Working!N413 = "Y",(_xlfn.IFS(Working!P413 = 0, Weights!$C$9,Working!P413 = 1, Weights!$D$9,Working!P413 = 2, Weights!$E$9,Working!P413 = 3, Weights!$F$9,Working!P413 = 4, Weights!$G$9)), 1))*(Working!M413))) - (Working!AB413)) / ((((IF(Working!N413 = "Y",(_xlfn.IFS(Working!O413 = 0, Weights!$C$8,Working!O413 = 1, Weights!$D$8,Working!O413 = 2, Weights!$E$8,Working!O413 = 3, Weights!$F$8,Working!O413 = 4, Weights!$G$8)), 1))*(Working!L413)) + ((IF(Working!N413 = "Y",(_xlfn.IFS(Working!P413 = 0, Weights!$C$9,Working!P413 = 1, Weights!$D$9,Working!P413 = 2, Weights!$E$9,Working!P413 = 3, Weights!$F$9,Working!P413 = 4, Weights!$G$9)), 1))*(Working!M413)))))))))</f>
        <v>1.1545264126862012</v>
      </c>
      <c r="AB413">
        <f>((Weights!$B$18)*(Working!G413) + (Weights!$B$19)*(Working!H413) + (Weights!$B$20)*(Working!K413))</f>
        <v>184318.815</v>
      </c>
    </row>
    <row r="414" spans="4:28" x14ac:dyDescent="0.2">
      <c r="D414">
        <f>ROUND((Working!Z414*Working!AB414), 2)</f>
        <v>703408.94</v>
      </c>
      <c r="G414">
        <v>88646.95</v>
      </c>
      <c r="H414">
        <v>0</v>
      </c>
      <c r="I414" t="s">
        <v>27</v>
      </c>
      <c r="J414" t="s">
        <v>27</v>
      </c>
      <c r="K414">
        <v>18473.22</v>
      </c>
      <c r="L414">
        <v>23928.880000000001</v>
      </c>
      <c r="M414">
        <v>22360.46</v>
      </c>
      <c r="N414" t="s">
        <v>27</v>
      </c>
      <c r="O414">
        <v>0</v>
      </c>
      <c r="P414">
        <v>3</v>
      </c>
      <c r="Q414" t="s">
        <v>27</v>
      </c>
      <c r="R414" t="s">
        <v>27</v>
      </c>
      <c r="U414" t="s">
        <v>29</v>
      </c>
      <c r="V414" t="s">
        <v>31</v>
      </c>
      <c r="W414" t="s">
        <v>28</v>
      </c>
      <c r="X414" t="s">
        <v>28</v>
      </c>
      <c r="Z414">
        <f>1+(Working!AA414)+IF(Working!Q414="Y",Weights!$D$10,Weights!$C$10)+IF(Working!R414="Y",Weights!$D$11,Weights!$C$11)+IF(Working!J414="Y",Weights!$D$3,Weights!$C$3)+IF(Working!W414="Y",Weights!$D$13,Weights!$C$13)+IF(Working!X414 = "Y", Weights!$D$14, Weights!$C$14) + IF(Working!V414="Y",Weights!$D$12,Weights!$C$12)</f>
        <v>4.3776936845096959</v>
      </c>
      <c r="AA414" cm="1">
        <f t="array" ref="AA414">ABS(( 1 - (1/(1 +(((((IF(Working!N414 = "Y",(_xlfn.IFS(Working!O414 = 0, Weights!$C$8,Working!O414 = 1, Weights!$D$8,Working!O414 = 2, Weights!$E$8,Working!O414 = 3, Weights!$F$8,Working!O414 = 4, Weights!$G$8)), 1))*(Working!L414)) + ((IF(Working!N414 = "Y",(_xlfn.IFS(Working!P414 = 0, Weights!$C$9,Working!P414 = 1, Weights!$D$9,Working!P414 = 2, Weights!$E$9,Working!P414 = 3, Weights!$F$9,Working!P414 = 4, Weights!$G$9)), 1))*(Working!M414))) - (Working!AB414)) / ((((IF(Working!N414 = "Y",(_xlfn.IFS(Working!O414 = 0, Weights!$C$8,Working!O414 = 1, Weights!$D$8,Working!O414 = 2, Weights!$E$8,Working!O414 = 3, Weights!$F$8,Working!O414 = 4, Weights!$G$8)), 1))*(Working!L414)) + ((IF(Working!N414 = "Y",(_xlfn.IFS(Working!P414 = 0, Weights!$C$9,Working!P414 = 1, Weights!$D$9,Working!P414 = 2, Weights!$E$9,Working!P414 = 3, Weights!$F$9,Working!P414 = 4, Weights!$G$9)), 1))*(Working!M414)))))))))</f>
        <v>1.1776936845096957</v>
      </c>
      <c r="AB414">
        <f>((Weights!$B$18)*(Working!G414) + (Weights!$B$19)*(Working!H414) + (Weights!$B$20)*(Working!K414))</f>
        <v>160680.255</v>
      </c>
    </row>
    <row r="415" spans="4:28" x14ac:dyDescent="0.2">
      <c r="D415">
        <f>ROUND((Working!Z415*Working!AB415), 2)</f>
        <v>501305.83</v>
      </c>
      <c r="G415">
        <v>57480.02</v>
      </c>
      <c r="H415">
        <v>0</v>
      </c>
      <c r="I415" t="s">
        <v>27</v>
      </c>
      <c r="J415" t="s">
        <v>27</v>
      </c>
      <c r="K415">
        <v>17861.54</v>
      </c>
      <c r="L415">
        <v>18289.36</v>
      </c>
      <c r="M415">
        <v>23791.35</v>
      </c>
      <c r="N415" t="s">
        <v>27</v>
      </c>
      <c r="O415">
        <v>0</v>
      </c>
      <c r="P415">
        <v>3</v>
      </c>
      <c r="Q415" t="s">
        <v>27</v>
      </c>
      <c r="R415" t="s">
        <v>27</v>
      </c>
      <c r="U415" t="s">
        <v>29</v>
      </c>
      <c r="V415" t="s">
        <v>31</v>
      </c>
      <c r="W415" t="s">
        <v>28</v>
      </c>
      <c r="X415" t="s">
        <v>28</v>
      </c>
      <c r="Z415">
        <f>1+(Working!AA415)+IF(Working!Q415="Y",Weights!$D$10,Weights!$C$10)+IF(Working!R415="Y",Weights!$D$11,Weights!$C$11)+IF(Working!J415="Y",Weights!$D$3,Weights!$C$3)+IF(Working!W415="Y",Weights!$D$13,Weights!$C$13)+IF(Working!X415 = "Y", Weights!$D$14, Weights!$C$14) + IF(Working!V415="Y",Weights!$D$12,Weights!$C$12)</f>
        <v>4.4358503804738456</v>
      </c>
      <c r="AA415" cm="1">
        <f t="array" ref="AA415">ABS(( 1 - (1/(1 +(((((IF(Working!N415 = "Y",(_xlfn.IFS(Working!O415 = 0, Weights!$C$8,Working!O415 = 1, Weights!$D$8,Working!O415 = 2, Weights!$E$8,Working!O415 = 3, Weights!$F$8,Working!O415 = 4, Weights!$G$8)), 1))*(Working!L415)) + ((IF(Working!N415 = "Y",(_xlfn.IFS(Working!P415 = 0, Weights!$C$9,Working!P415 = 1, Weights!$D$9,Working!P415 = 2, Weights!$E$9,Working!P415 = 3, Weights!$F$9,Working!P415 = 4, Weights!$G$9)), 1))*(Working!M415))) - (Working!AB415)) / ((((IF(Working!N415 = "Y",(_xlfn.IFS(Working!O415 = 0, Weights!$C$8,Working!O415 = 1, Weights!$D$8,Working!O415 = 2, Weights!$E$8,Working!O415 = 3, Weights!$F$8,Working!O415 = 4, Weights!$G$8)), 1))*(Working!L415)) + ((IF(Working!N415 = "Y",(_xlfn.IFS(Working!P415 = 0, Weights!$C$9,Working!P415 = 1, Weights!$D$9,Working!P415 = 2, Weights!$E$9,Working!P415 = 3, Weights!$F$9,Working!P415 = 4, Weights!$G$9)), 1))*(Working!M415)))))))))</f>
        <v>1.2358503804738459</v>
      </c>
      <c r="AB415">
        <f>((Weights!$B$18)*(Working!G415) + (Weights!$B$19)*(Working!H415) + (Weights!$B$20)*(Working!K415))</f>
        <v>113012.34</v>
      </c>
    </row>
    <row r="416" spans="4:28" x14ac:dyDescent="0.2">
      <c r="D416">
        <f>ROUND((Working!Z416*Working!AB416), 2)</f>
        <v>386198.74</v>
      </c>
      <c r="G416">
        <v>36027.24</v>
      </c>
      <c r="H416">
        <v>0</v>
      </c>
      <c r="I416" t="s">
        <v>27</v>
      </c>
      <c r="J416" t="s">
        <v>27</v>
      </c>
      <c r="K416">
        <v>17515.21</v>
      </c>
      <c r="L416">
        <v>47497.88</v>
      </c>
      <c r="M416">
        <v>30466.65</v>
      </c>
      <c r="N416" t="s">
        <v>27</v>
      </c>
      <c r="O416">
        <v>1</v>
      </c>
      <c r="P416">
        <v>2</v>
      </c>
      <c r="Q416" t="s">
        <v>27</v>
      </c>
      <c r="R416" t="s">
        <v>27</v>
      </c>
      <c r="U416" t="s">
        <v>29</v>
      </c>
      <c r="V416" t="s">
        <v>31</v>
      </c>
      <c r="W416" t="s">
        <v>28</v>
      </c>
      <c r="X416" t="s">
        <v>28</v>
      </c>
      <c r="Z416">
        <f>1+(Working!AA416)+IF(Working!Q416="Y",Weights!$D$10,Weights!$C$10)+IF(Working!R416="Y",Weights!$D$11,Weights!$C$11)+IF(Working!J416="Y",Weights!$D$3,Weights!$C$3)+IF(Working!W416="Y",Weights!$D$13,Weights!$C$13)+IF(Working!X416 = "Y", Weights!$D$14, Weights!$C$14) + IF(Working!V416="Y",Weights!$D$12,Weights!$C$12)</f>
        <v>4.8086298947096884</v>
      </c>
      <c r="AA416" cm="1">
        <f t="array" ref="AA416">ABS(( 1 - (1/(1 +(((((IF(Working!N416 = "Y",(_xlfn.IFS(Working!O416 = 0, Weights!$C$8,Working!O416 = 1, Weights!$D$8,Working!O416 = 2, Weights!$E$8,Working!O416 = 3, Weights!$F$8,Working!O416 = 4, Weights!$G$8)), 1))*(Working!L416)) + ((IF(Working!N416 = "Y",(_xlfn.IFS(Working!P416 = 0, Weights!$C$9,Working!P416 = 1, Weights!$D$9,Working!P416 = 2, Weights!$E$9,Working!P416 = 3, Weights!$F$9,Working!P416 = 4, Weights!$G$9)), 1))*(Working!M416))) - (Working!AB416)) / ((((IF(Working!N416 = "Y",(_xlfn.IFS(Working!O416 = 0, Weights!$C$8,Working!O416 = 1, Weights!$D$8,Working!O416 = 2, Weights!$E$8,Working!O416 = 3, Weights!$F$8,Working!O416 = 4, Weights!$G$8)), 1))*(Working!L416)) + ((IF(Working!N416 = "Y",(_xlfn.IFS(Working!P416 = 0, Weights!$C$9,Working!P416 = 1, Weights!$D$9,Working!P416 = 2, Weights!$E$9,Working!P416 = 3, Weights!$F$9,Working!P416 = 4, Weights!$G$9)), 1))*(Working!M416)))))))))</f>
        <v>1.6086298947096878</v>
      </c>
      <c r="AB416">
        <f>((Weights!$B$18)*(Working!G416) + (Weights!$B$19)*(Working!H416) + (Weights!$B$20)*(Working!K416))</f>
        <v>80313.675000000003</v>
      </c>
    </row>
    <row r="417" spans="4:28" x14ac:dyDescent="0.2">
      <c r="D417">
        <f>ROUND((Working!Z417*Working!AB417), 2)</f>
        <v>697900.61</v>
      </c>
      <c r="G417">
        <v>82743.41</v>
      </c>
      <c r="H417">
        <v>0</v>
      </c>
      <c r="I417" t="s">
        <v>27</v>
      </c>
      <c r="J417" t="s">
        <v>27</v>
      </c>
      <c r="K417">
        <v>24571.73</v>
      </c>
      <c r="L417">
        <v>24007.99</v>
      </c>
      <c r="M417">
        <v>27584.639999999999</v>
      </c>
      <c r="N417" t="s">
        <v>27</v>
      </c>
      <c r="O417">
        <v>0</v>
      </c>
      <c r="P417">
        <v>2</v>
      </c>
      <c r="Q417" t="s">
        <v>27</v>
      </c>
      <c r="R417" t="s">
        <v>27</v>
      </c>
      <c r="U417" t="s">
        <v>29</v>
      </c>
      <c r="V417" t="s">
        <v>31</v>
      </c>
      <c r="W417" t="s">
        <v>28</v>
      </c>
      <c r="X417" t="s">
        <v>28</v>
      </c>
      <c r="Z417">
        <f>1+(Working!AA417)+IF(Working!Q417="Y",Weights!$D$10,Weights!$C$10)+IF(Working!R417="Y",Weights!$D$11,Weights!$C$11)+IF(Working!J417="Y",Weights!$D$3,Weights!$C$3)+IF(Working!W417="Y",Weights!$D$13,Weights!$C$13)+IF(Working!X417 = "Y", Weights!$D$14, Weights!$C$14) + IF(Working!V417="Y",Weights!$D$12,Weights!$C$12)</f>
        <v>4.3355213090730542</v>
      </c>
      <c r="AA417" cm="1">
        <f t="array" ref="AA417">ABS(( 1 - (1/(1 +(((((IF(Working!N417 = "Y",(_xlfn.IFS(Working!O417 = 0, Weights!$C$8,Working!O417 = 1, Weights!$D$8,Working!O417 = 2, Weights!$E$8,Working!O417 = 3, Weights!$F$8,Working!O417 = 4, Weights!$G$8)), 1))*(Working!L417)) + ((IF(Working!N417 = "Y",(_xlfn.IFS(Working!P417 = 0, Weights!$C$9,Working!P417 = 1, Weights!$D$9,Working!P417 = 2, Weights!$E$9,Working!P417 = 3, Weights!$F$9,Working!P417 = 4, Weights!$G$9)), 1))*(Working!M417))) - (Working!AB417)) / ((((IF(Working!N417 = "Y",(_xlfn.IFS(Working!O417 = 0, Weights!$C$8,Working!O417 = 1, Weights!$D$8,Working!O417 = 2, Weights!$E$8,Working!O417 = 3, Weights!$F$8,Working!O417 = 4, Weights!$G$8)), 1))*(Working!L417)) + ((IF(Working!N417 = "Y",(_xlfn.IFS(Working!P417 = 0, Weights!$C$9,Working!P417 = 1, Weights!$D$9,Working!P417 = 2, Weights!$E$9,Working!P417 = 3, Weights!$F$9,Working!P417 = 4, Weights!$G$9)), 1))*(Working!M417)))))))))</f>
        <v>1.1355213090730543</v>
      </c>
      <c r="AB417">
        <f>((Weights!$B$18)*(Working!G417) + (Weights!$B$19)*(Working!H417) + (Weights!$B$20)*(Working!K417))</f>
        <v>160972.71000000002</v>
      </c>
    </row>
    <row r="418" spans="4:28" x14ac:dyDescent="0.2">
      <c r="D418">
        <f>ROUND((Working!Z418*Working!AB418), 2)</f>
        <v>402627.85</v>
      </c>
      <c r="G418">
        <v>33328.04</v>
      </c>
      <c r="H418">
        <v>0</v>
      </c>
      <c r="I418" t="s">
        <v>27</v>
      </c>
      <c r="J418" t="s">
        <v>27</v>
      </c>
      <c r="K418">
        <v>23027.85</v>
      </c>
      <c r="L418">
        <v>22626.639999999999</v>
      </c>
      <c r="M418">
        <v>17616.939999999999</v>
      </c>
      <c r="N418" t="s">
        <v>27</v>
      </c>
      <c r="O418">
        <v>0</v>
      </c>
      <c r="P418">
        <v>4</v>
      </c>
      <c r="Q418" t="s">
        <v>27</v>
      </c>
      <c r="R418" t="s">
        <v>27</v>
      </c>
      <c r="U418" t="s">
        <v>29</v>
      </c>
      <c r="V418" t="s">
        <v>31</v>
      </c>
      <c r="W418" t="s">
        <v>28</v>
      </c>
      <c r="X418" t="s">
        <v>28</v>
      </c>
      <c r="Z418">
        <f>1+(Working!AA418)+IF(Working!Q418="Y",Weights!$D$10,Weights!$C$10)+IF(Working!R418="Y",Weights!$D$11,Weights!$C$11)+IF(Working!J418="Y",Weights!$D$3,Weights!$C$3)+IF(Working!W418="Y",Weights!$D$13,Weights!$C$13)+IF(Working!X418 = "Y", Weights!$D$14, Weights!$C$14) + IF(Working!V418="Y",Weights!$D$12,Weights!$C$12)</f>
        <v>4.7629195295643321</v>
      </c>
      <c r="AA418" cm="1">
        <f t="array" ref="AA418">ABS(( 1 - (1/(1 +(((((IF(Working!N418 = "Y",(_xlfn.IFS(Working!O418 = 0, Weights!$C$8,Working!O418 = 1, Weights!$D$8,Working!O418 = 2, Weights!$E$8,Working!O418 = 3, Weights!$F$8,Working!O418 = 4, Weights!$G$8)), 1))*(Working!L418)) + ((IF(Working!N418 = "Y",(_xlfn.IFS(Working!P418 = 0, Weights!$C$9,Working!P418 = 1, Weights!$D$9,Working!P418 = 2, Weights!$E$9,Working!P418 = 3, Weights!$F$9,Working!P418 = 4, Weights!$G$9)), 1))*(Working!M418))) - (Working!AB418)) / ((((IF(Working!N418 = "Y",(_xlfn.IFS(Working!O418 = 0, Weights!$C$8,Working!O418 = 1, Weights!$D$8,Working!O418 = 2, Weights!$E$8,Working!O418 = 3, Weights!$F$8,Working!O418 = 4, Weights!$G$8)), 1))*(Working!L418)) + ((IF(Working!N418 = "Y",(_xlfn.IFS(Working!P418 = 0, Weights!$C$9,Working!P418 = 1, Weights!$D$9,Working!P418 = 2, Weights!$E$9,Working!P418 = 3, Weights!$F$9,Working!P418 = 4, Weights!$G$9)), 1))*(Working!M418)))))))))</f>
        <v>1.5629195295643319</v>
      </c>
      <c r="AB418">
        <f>((Weights!$B$18)*(Working!G418) + (Weights!$B$19)*(Working!H418) + (Weights!$B$20)*(Working!K418))</f>
        <v>84533.834999999992</v>
      </c>
    </row>
    <row r="419" spans="4:28" x14ac:dyDescent="0.2">
      <c r="D419">
        <f>ROUND((Working!Z419*Working!AB419), 2)</f>
        <v>497789.07</v>
      </c>
      <c r="G419">
        <v>43194.94</v>
      </c>
      <c r="H419">
        <v>0</v>
      </c>
      <c r="I419" t="s">
        <v>27</v>
      </c>
      <c r="J419" t="s">
        <v>27</v>
      </c>
      <c r="K419">
        <v>20614.68</v>
      </c>
      <c r="L419">
        <v>14376.27</v>
      </c>
      <c r="M419">
        <v>46574.54</v>
      </c>
      <c r="N419" t="s">
        <v>27</v>
      </c>
      <c r="O419">
        <v>0</v>
      </c>
      <c r="P419">
        <v>4</v>
      </c>
      <c r="Q419" t="s">
        <v>27</v>
      </c>
      <c r="R419" t="s">
        <v>27</v>
      </c>
      <c r="U419" t="s">
        <v>29</v>
      </c>
      <c r="V419" t="s">
        <v>31</v>
      </c>
      <c r="W419" t="s">
        <v>28</v>
      </c>
      <c r="X419" t="s">
        <v>28</v>
      </c>
      <c r="Z419">
        <f>1+(Working!AA419)+IF(Working!Q419="Y",Weights!$D$10,Weights!$C$10)+IF(Working!R419="Y",Weights!$D$11,Weights!$C$11)+IF(Working!J419="Y",Weights!$D$3,Weights!$C$3)+IF(Working!W419="Y",Weights!$D$13,Weights!$C$13)+IF(Working!X419 = "Y", Weights!$D$14, Weights!$C$14) + IF(Working!V419="Y",Weights!$D$12,Weights!$C$12)</f>
        <v>5.2007735109412625</v>
      </c>
      <c r="AA419" cm="1">
        <f t="array" ref="AA419">ABS(( 1 - (1/(1 +(((((IF(Working!N419 = "Y",(_xlfn.IFS(Working!O419 = 0, Weights!$C$8,Working!O419 = 1, Weights!$D$8,Working!O419 = 2, Weights!$E$8,Working!O419 = 3, Weights!$F$8,Working!O419 = 4, Weights!$G$8)), 1))*(Working!L419)) + ((IF(Working!N419 = "Y",(_xlfn.IFS(Working!P419 = 0, Weights!$C$9,Working!P419 = 1, Weights!$D$9,Working!P419 = 2, Weights!$E$9,Working!P419 = 3, Weights!$F$9,Working!P419 = 4, Weights!$G$9)), 1))*(Working!M419))) - (Working!AB419)) / ((((IF(Working!N419 = "Y",(_xlfn.IFS(Working!O419 = 0, Weights!$C$8,Working!O419 = 1, Weights!$D$8,Working!O419 = 2, Weights!$E$8,Working!O419 = 3, Weights!$F$8,Working!O419 = 4, Weights!$G$8)), 1))*(Working!L419)) + ((IF(Working!N419 = "Y",(_xlfn.IFS(Working!P419 = 0, Weights!$C$9,Working!P419 = 1, Weights!$D$9,Working!P419 = 2, Weights!$E$9,Working!P419 = 3, Weights!$F$9,Working!P419 = 4, Weights!$G$9)), 1))*(Working!M419)))))))))</f>
        <v>2.0007735109412623</v>
      </c>
      <c r="AB419">
        <f>((Weights!$B$18)*(Working!G419) + (Weights!$B$19)*(Working!H419) + (Weights!$B$20)*(Working!K419))</f>
        <v>95714.430000000008</v>
      </c>
    </row>
    <row r="420" spans="4:28" x14ac:dyDescent="0.2">
      <c r="D420">
        <f>ROUND((Working!Z420*Working!AB420), 2)</f>
        <v>559928.03</v>
      </c>
      <c r="G420">
        <v>30799.98</v>
      </c>
      <c r="H420">
        <v>0</v>
      </c>
      <c r="I420" t="s">
        <v>27</v>
      </c>
      <c r="J420" t="s">
        <v>27</v>
      </c>
      <c r="K420">
        <v>18658.95</v>
      </c>
      <c r="L420">
        <v>13737.89</v>
      </c>
      <c r="M420">
        <v>48061.51</v>
      </c>
      <c r="N420" t="s">
        <v>27</v>
      </c>
      <c r="O420">
        <v>0</v>
      </c>
      <c r="P420">
        <v>4</v>
      </c>
      <c r="Q420" t="s">
        <v>27</v>
      </c>
      <c r="R420" t="s">
        <v>27</v>
      </c>
      <c r="U420" t="s">
        <v>29</v>
      </c>
      <c r="V420" t="s">
        <v>31</v>
      </c>
      <c r="W420" t="s">
        <v>28</v>
      </c>
      <c r="X420" t="s">
        <v>28</v>
      </c>
      <c r="Z420">
        <f>1+(Working!AA420)+IF(Working!Q420="Y",Weights!$D$10,Weights!$C$10)+IF(Working!R420="Y",Weights!$D$11,Weights!$C$11)+IF(Working!J420="Y",Weights!$D$3,Weights!$C$3)+IF(Working!W420="Y",Weights!$D$13,Weights!$C$13)+IF(Working!X420 = "Y", Weights!$D$14, Weights!$C$14) + IF(Working!V420="Y",Weights!$D$12,Weights!$C$12)</f>
        <v>7.5473802657845832</v>
      </c>
      <c r="AA420" cm="1">
        <f t="array" ref="AA420">ABS(( 1 - (1/(1 +(((((IF(Working!N420 = "Y",(_xlfn.IFS(Working!O420 = 0, Weights!$C$8,Working!O420 = 1, Weights!$D$8,Working!O420 = 2, Weights!$E$8,Working!O420 = 3, Weights!$F$8,Working!O420 = 4, Weights!$G$8)), 1))*(Working!L420)) + ((IF(Working!N420 = "Y",(_xlfn.IFS(Working!P420 = 0, Weights!$C$9,Working!P420 = 1, Weights!$D$9,Working!P420 = 2, Weights!$E$9,Working!P420 = 3, Weights!$F$9,Working!P420 = 4, Weights!$G$9)), 1))*(Working!M420))) - (Working!AB420)) / ((((IF(Working!N420 = "Y",(_xlfn.IFS(Working!O420 = 0, Weights!$C$8,Working!O420 = 1, Weights!$D$8,Working!O420 = 2, Weights!$E$8,Working!O420 = 3, Weights!$F$8,Working!O420 = 4, Weights!$G$8)), 1))*(Working!L420)) + ((IF(Working!N420 = "Y",(_xlfn.IFS(Working!P420 = 0, Weights!$C$9,Working!P420 = 1, Weights!$D$9,Working!P420 = 2, Weights!$E$9,Working!P420 = 3, Weights!$F$9,Working!P420 = 4, Weights!$G$9)), 1))*(Working!M420)))))))))</f>
        <v>4.347380265784583</v>
      </c>
      <c r="AB420">
        <f>((Weights!$B$18)*(Working!G420) + (Weights!$B$19)*(Working!H420) + (Weights!$B$20)*(Working!K420))</f>
        <v>74188.395000000004</v>
      </c>
    </row>
    <row r="421" spans="4:28" x14ac:dyDescent="0.2">
      <c r="D421">
        <f>ROUND((Working!Z421*Working!AB421), 2)</f>
        <v>532741.41</v>
      </c>
      <c r="G421">
        <v>59812.09</v>
      </c>
      <c r="H421">
        <v>0</v>
      </c>
      <c r="I421" t="s">
        <v>27</v>
      </c>
      <c r="J421" t="s">
        <v>27</v>
      </c>
      <c r="K421">
        <v>23509.71</v>
      </c>
      <c r="L421">
        <v>12401.11</v>
      </c>
      <c r="M421">
        <v>19851.349999999999</v>
      </c>
      <c r="N421" t="s">
        <v>27</v>
      </c>
      <c r="O421">
        <v>1</v>
      </c>
      <c r="P421">
        <v>2</v>
      </c>
      <c r="Q421" t="s">
        <v>27</v>
      </c>
      <c r="R421" t="s">
        <v>27</v>
      </c>
      <c r="U421" t="s">
        <v>29</v>
      </c>
      <c r="V421" t="s">
        <v>31</v>
      </c>
      <c r="W421" t="s">
        <v>28</v>
      </c>
      <c r="X421" t="s">
        <v>28</v>
      </c>
      <c r="Z421">
        <f>1+(Working!AA421)+IF(Working!Q421="Y",Weights!$D$10,Weights!$C$10)+IF(Working!R421="Y",Weights!$D$11,Weights!$C$11)+IF(Working!J421="Y",Weights!$D$3,Weights!$C$3)+IF(Working!W421="Y",Weights!$D$13,Weights!$C$13)+IF(Working!X421 = "Y", Weights!$D$14, Weights!$C$14) + IF(Working!V421="Y",Weights!$D$12,Weights!$C$12)</f>
        <v>4.2625212223627251</v>
      </c>
      <c r="AA421" cm="1">
        <f t="array" ref="AA421">ABS(( 1 - (1/(1 +(((((IF(Working!N421 = "Y",(_xlfn.IFS(Working!O421 = 0, Weights!$C$8,Working!O421 = 1, Weights!$D$8,Working!O421 = 2, Weights!$E$8,Working!O421 = 3, Weights!$F$8,Working!O421 = 4, Weights!$G$8)), 1))*(Working!L421)) + ((IF(Working!N421 = "Y",(_xlfn.IFS(Working!P421 = 0, Weights!$C$9,Working!P421 = 1, Weights!$D$9,Working!P421 = 2, Weights!$E$9,Working!P421 = 3, Weights!$F$9,Working!P421 = 4, Weights!$G$9)), 1))*(Working!M421))) - (Working!AB421)) / ((((IF(Working!N421 = "Y",(_xlfn.IFS(Working!O421 = 0, Weights!$C$8,Working!O421 = 1, Weights!$D$8,Working!O421 = 2, Weights!$E$8,Working!O421 = 3, Weights!$F$8,Working!O421 = 4, Weights!$G$8)), 1))*(Working!L421)) + ((IF(Working!N421 = "Y",(_xlfn.IFS(Working!P421 = 0, Weights!$C$9,Working!P421 = 1, Weights!$D$9,Working!P421 = 2, Weights!$E$9,Working!P421 = 3, Weights!$F$9,Working!P421 = 4, Weights!$G$9)), 1))*(Working!M421)))))))))</f>
        <v>1.0625212223627249</v>
      </c>
      <c r="AB421">
        <f>((Weights!$B$18)*(Working!G421) + (Weights!$B$19)*(Working!H421) + (Weights!$B$20)*(Working!K421))</f>
        <v>124982.7</v>
      </c>
    </row>
    <row r="422" spans="4:28" x14ac:dyDescent="0.2">
      <c r="D422">
        <f>ROUND((Working!Z422*Working!AB422), 2)</f>
        <v>667208.98</v>
      </c>
      <c r="G422">
        <v>83226.16</v>
      </c>
      <c r="H422">
        <v>0</v>
      </c>
      <c r="I422" t="s">
        <v>27</v>
      </c>
      <c r="J422" t="s">
        <v>27</v>
      </c>
      <c r="K422">
        <v>21119.63</v>
      </c>
      <c r="L422">
        <v>10135.33</v>
      </c>
      <c r="M422">
        <v>46793.24</v>
      </c>
      <c r="N422" t="s">
        <v>27</v>
      </c>
      <c r="O422">
        <v>1</v>
      </c>
      <c r="P422">
        <v>2</v>
      </c>
      <c r="Q422" t="s">
        <v>27</v>
      </c>
      <c r="R422" t="s">
        <v>27</v>
      </c>
      <c r="U422" t="s">
        <v>29</v>
      </c>
      <c r="V422" t="s">
        <v>31</v>
      </c>
      <c r="W422" t="s">
        <v>28</v>
      </c>
      <c r="X422" t="s">
        <v>28</v>
      </c>
      <c r="Z422">
        <f>1+(Working!AA422)+IF(Working!Q422="Y",Weights!$D$10,Weights!$C$10)+IF(Working!R422="Y",Weights!$D$11,Weights!$C$11)+IF(Working!J422="Y",Weights!$D$3,Weights!$C$3)+IF(Working!W422="Y",Weights!$D$13,Weights!$C$13)+IF(Working!X422 = "Y", Weights!$D$14, Weights!$C$14) + IF(Working!V422="Y",Weights!$D$12,Weights!$C$12)</f>
        <v>4.262807225047033</v>
      </c>
      <c r="AA422" cm="1">
        <f t="array" ref="AA422">ABS(( 1 - (1/(1 +(((((IF(Working!N422 = "Y",(_xlfn.IFS(Working!O422 = 0, Weights!$C$8,Working!O422 = 1, Weights!$D$8,Working!O422 = 2, Weights!$E$8,Working!O422 = 3, Weights!$F$8,Working!O422 = 4, Weights!$G$8)), 1))*(Working!L422)) + ((IF(Working!N422 = "Y",(_xlfn.IFS(Working!P422 = 0, Weights!$C$9,Working!P422 = 1, Weights!$D$9,Working!P422 = 2, Weights!$E$9,Working!P422 = 3, Weights!$F$9,Working!P422 = 4, Weights!$G$9)), 1))*(Working!M422))) - (Working!AB422)) / ((((IF(Working!N422 = "Y",(_xlfn.IFS(Working!O422 = 0, Weights!$C$8,Working!O422 = 1, Weights!$D$8,Working!O422 = 2, Weights!$E$8,Working!O422 = 3, Weights!$F$8,Working!O422 = 4, Weights!$G$8)), 1))*(Working!L422)) + ((IF(Working!N422 = "Y",(_xlfn.IFS(Working!P422 = 0, Weights!$C$9,Working!P422 = 1, Weights!$D$9,Working!P422 = 2, Weights!$E$9,Working!P422 = 3, Weights!$F$9,Working!P422 = 4, Weights!$G$9)), 1))*(Working!M422)))))))))</f>
        <v>1.0628072250470333</v>
      </c>
      <c r="AB422">
        <f>((Weights!$B$18)*(Working!G422) + (Weights!$B$19)*(Working!H422) + (Weights!$B$20)*(Working!K422))</f>
        <v>156518.685</v>
      </c>
    </row>
    <row r="423" spans="4:28" x14ac:dyDescent="0.2">
      <c r="D423">
        <f>ROUND((Working!Z423*Working!AB423), 2)</f>
        <v>648048.57999999996</v>
      </c>
      <c r="G423">
        <v>82195.64</v>
      </c>
      <c r="H423">
        <v>0</v>
      </c>
      <c r="I423" t="s">
        <v>27</v>
      </c>
      <c r="J423" t="s">
        <v>27</v>
      </c>
      <c r="K423">
        <v>16015.47</v>
      </c>
      <c r="L423">
        <v>35016.44</v>
      </c>
      <c r="M423">
        <v>13929.42</v>
      </c>
      <c r="N423" t="s">
        <v>27</v>
      </c>
      <c r="O423">
        <v>1</v>
      </c>
      <c r="P423">
        <v>4</v>
      </c>
      <c r="Q423" t="s">
        <v>27</v>
      </c>
      <c r="R423" t="s">
        <v>27</v>
      </c>
      <c r="U423" t="s">
        <v>29</v>
      </c>
      <c r="V423" t="s">
        <v>31</v>
      </c>
      <c r="W423" t="s">
        <v>28</v>
      </c>
      <c r="X423" t="s">
        <v>28</v>
      </c>
      <c r="Z423">
        <f>1+(Working!AA423)+IF(Working!Q423="Y",Weights!$D$10,Weights!$C$10)+IF(Working!R423="Y",Weights!$D$11,Weights!$C$11)+IF(Working!J423="Y",Weights!$D$3,Weights!$C$3)+IF(Working!W423="Y",Weights!$D$13,Weights!$C$13)+IF(Working!X423 = "Y", Weights!$D$14, Weights!$C$14) + IF(Working!V423="Y",Weights!$D$12,Weights!$C$12)</f>
        <v>4.3990174757660787</v>
      </c>
      <c r="AA423" cm="1">
        <f t="array" ref="AA423">ABS(( 1 - (1/(1 +(((((IF(Working!N423 = "Y",(_xlfn.IFS(Working!O423 = 0, Weights!$C$8,Working!O423 = 1, Weights!$D$8,Working!O423 = 2, Weights!$E$8,Working!O423 = 3, Weights!$F$8,Working!O423 = 4, Weights!$G$8)), 1))*(Working!L423)) + ((IF(Working!N423 = "Y",(_xlfn.IFS(Working!P423 = 0, Weights!$C$9,Working!P423 = 1, Weights!$D$9,Working!P423 = 2, Weights!$E$9,Working!P423 = 3, Weights!$F$9,Working!P423 = 4, Weights!$G$9)), 1))*(Working!M423))) - (Working!AB423)) / ((((IF(Working!N423 = "Y",(_xlfn.IFS(Working!O423 = 0, Weights!$C$8,Working!O423 = 1, Weights!$D$8,Working!O423 = 2, Weights!$E$8,Working!O423 = 3, Weights!$F$8,Working!O423 = 4, Weights!$G$8)), 1))*(Working!L423)) + ((IF(Working!N423 = "Y",(_xlfn.IFS(Working!P423 = 0, Weights!$C$9,Working!P423 = 1, Weights!$D$9,Working!P423 = 2, Weights!$E$9,Working!P423 = 3, Weights!$F$9,Working!P423 = 4, Weights!$G$9)), 1))*(Working!M423)))))))))</f>
        <v>1.1990174757660785</v>
      </c>
      <c r="AB423">
        <f>((Weights!$B$18)*(Working!G423) + (Weights!$B$19)*(Working!H423) + (Weights!$B$20)*(Working!K423))</f>
        <v>147316.66499999998</v>
      </c>
    </row>
    <row r="424" spans="4:28" x14ac:dyDescent="0.2">
      <c r="D424">
        <f>ROUND((Working!Z424*Working!AB424), 2)</f>
        <v>555222.31000000006</v>
      </c>
      <c r="G424">
        <v>57133.32</v>
      </c>
      <c r="H424">
        <v>0</v>
      </c>
      <c r="I424" t="s">
        <v>27</v>
      </c>
      <c r="J424" t="s">
        <v>27</v>
      </c>
      <c r="K424">
        <v>23910.13</v>
      </c>
      <c r="L424">
        <v>10206.32</v>
      </c>
      <c r="M424">
        <v>43316.04</v>
      </c>
      <c r="N424" t="s">
        <v>27</v>
      </c>
      <c r="O424">
        <v>1</v>
      </c>
      <c r="P424">
        <v>4</v>
      </c>
      <c r="Q424" t="s">
        <v>27</v>
      </c>
      <c r="R424" t="s">
        <v>27</v>
      </c>
      <c r="U424" t="s">
        <v>29</v>
      </c>
      <c r="V424" t="s">
        <v>31</v>
      </c>
      <c r="W424" t="s">
        <v>28</v>
      </c>
      <c r="X424" t="s">
        <v>28</v>
      </c>
      <c r="Z424">
        <f>1+(Working!AA424)+IF(Working!Q424="Y",Weights!$D$10,Weights!$C$10)+IF(Working!R424="Y",Weights!$D$11,Weights!$C$11)+IF(Working!J424="Y",Weights!$D$3,Weights!$C$3)+IF(Working!W424="Y",Weights!$D$13,Weights!$C$13)+IF(Working!X424 = "Y", Weights!$D$14, Weights!$C$14) + IF(Working!V424="Y",Weights!$D$12,Weights!$C$12)</f>
        <v>4.5672809626277608</v>
      </c>
      <c r="AA424" cm="1">
        <f t="array" ref="AA424">ABS(( 1 - (1/(1 +(((((IF(Working!N424 = "Y",(_xlfn.IFS(Working!O424 = 0, Weights!$C$8,Working!O424 = 1, Weights!$D$8,Working!O424 = 2, Weights!$E$8,Working!O424 = 3, Weights!$F$8,Working!O424 = 4, Weights!$G$8)), 1))*(Working!L424)) + ((IF(Working!N424 = "Y",(_xlfn.IFS(Working!P424 = 0, Weights!$C$9,Working!P424 = 1, Weights!$D$9,Working!P424 = 2, Weights!$E$9,Working!P424 = 3, Weights!$F$9,Working!P424 = 4, Weights!$G$9)), 1))*(Working!M424))) - (Working!AB424)) / ((((IF(Working!N424 = "Y",(_xlfn.IFS(Working!O424 = 0, Weights!$C$8,Working!O424 = 1, Weights!$D$8,Working!O424 = 2, Weights!$E$8,Working!O424 = 3, Weights!$F$8,Working!O424 = 4, Weights!$G$8)), 1))*(Working!L424)) + ((IF(Working!N424 = "Y",(_xlfn.IFS(Working!P424 = 0, Weights!$C$9,Working!P424 = 1, Weights!$D$9,Working!P424 = 2, Weights!$E$9,Working!P424 = 3, Weights!$F$9,Working!P424 = 4, Weights!$G$9)), 1))*(Working!M424)))))))))</f>
        <v>1.3672809626277604</v>
      </c>
      <c r="AB424">
        <f>((Weights!$B$18)*(Working!G424) + (Weights!$B$19)*(Working!H424) + (Weights!$B$20)*(Working!K424))</f>
        <v>121565.17499999999</v>
      </c>
    </row>
    <row r="425" spans="4:28" x14ac:dyDescent="0.2">
      <c r="D425">
        <f>ROUND((Working!Z425*Working!AB425), 2)</f>
        <v>674152.17</v>
      </c>
      <c r="G425">
        <v>82552.100000000006</v>
      </c>
      <c r="H425">
        <v>0</v>
      </c>
      <c r="I425" t="s">
        <v>27</v>
      </c>
      <c r="J425" t="s">
        <v>27</v>
      </c>
      <c r="K425">
        <v>17109.54</v>
      </c>
      <c r="L425">
        <v>40945.019999999997</v>
      </c>
      <c r="M425">
        <v>40171.46</v>
      </c>
      <c r="N425" t="s">
        <v>27</v>
      </c>
      <c r="O425">
        <v>0</v>
      </c>
      <c r="P425">
        <v>2</v>
      </c>
      <c r="Q425" t="s">
        <v>27</v>
      </c>
      <c r="R425" t="s">
        <v>27</v>
      </c>
      <c r="U425" t="s">
        <v>29</v>
      </c>
      <c r="V425" t="s">
        <v>31</v>
      </c>
      <c r="W425" t="s">
        <v>28</v>
      </c>
      <c r="X425" t="s">
        <v>28</v>
      </c>
      <c r="Z425">
        <f>1+(Working!AA425)+IF(Working!Q425="Y",Weights!$D$10,Weights!$C$10)+IF(Working!R425="Y",Weights!$D$11,Weights!$C$11)+IF(Working!J425="Y",Weights!$D$3,Weights!$C$3)+IF(Working!W425="Y",Weights!$D$13,Weights!$C$13)+IF(Working!X425 = "Y", Weights!$D$14, Weights!$C$14) + IF(Working!V425="Y",Weights!$D$12,Weights!$C$12)</f>
        <v>4.5096065315265745</v>
      </c>
      <c r="AA425" cm="1">
        <f t="array" ref="AA425">ABS(( 1 - (1/(1 +(((((IF(Working!N425 = "Y",(_xlfn.IFS(Working!O425 = 0, Weights!$C$8,Working!O425 = 1, Weights!$D$8,Working!O425 = 2, Weights!$E$8,Working!O425 = 3, Weights!$F$8,Working!O425 = 4, Weights!$G$8)), 1))*(Working!L425)) + ((IF(Working!N425 = "Y",(_xlfn.IFS(Working!P425 = 0, Weights!$C$9,Working!P425 = 1, Weights!$D$9,Working!P425 = 2, Weights!$E$9,Working!P425 = 3, Weights!$F$9,Working!P425 = 4, Weights!$G$9)), 1))*(Working!M425))) - (Working!AB425)) / ((((IF(Working!N425 = "Y",(_xlfn.IFS(Working!O425 = 0, Weights!$C$8,Working!O425 = 1, Weights!$D$8,Working!O425 = 2, Weights!$E$8,Working!O425 = 3, Weights!$F$8,Working!O425 = 4, Weights!$G$8)), 1))*(Working!L425)) + ((IF(Working!N425 = "Y",(_xlfn.IFS(Working!P425 = 0, Weights!$C$9,Working!P425 = 1, Weights!$D$9,Working!P425 = 2, Weights!$E$9,Working!P425 = 3, Weights!$F$9,Working!P425 = 4, Weights!$G$9)), 1))*(Working!M425)))))))))</f>
        <v>1.3096065315265744</v>
      </c>
      <c r="AB425">
        <f>((Weights!$B$18)*(Working!G425) + (Weights!$B$19)*(Working!H425) + (Weights!$B$20)*(Working!K425))</f>
        <v>149492.46000000002</v>
      </c>
    </row>
    <row r="426" spans="4:28" x14ac:dyDescent="0.2">
      <c r="D426">
        <f>ROUND((Working!Z426*Working!AB426), 2)</f>
        <v>846417.83</v>
      </c>
      <c r="G426">
        <v>44739.11</v>
      </c>
      <c r="H426">
        <v>0</v>
      </c>
      <c r="I426" t="s">
        <v>27</v>
      </c>
      <c r="J426" t="s">
        <v>27</v>
      </c>
      <c r="K426">
        <v>21857.91</v>
      </c>
      <c r="L426">
        <v>49756.47</v>
      </c>
      <c r="M426">
        <v>49538.64</v>
      </c>
      <c r="N426" t="s">
        <v>27</v>
      </c>
      <c r="O426">
        <v>0</v>
      </c>
      <c r="P426">
        <v>3</v>
      </c>
      <c r="Q426" t="s">
        <v>27</v>
      </c>
      <c r="R426" t="s">
        <v>27</v>
      </c>
      <c r="U426" t="s">
        <v>29</v>
      </c>
      <c r="V426" t="s">
        <v>31</v>
      </c>
      <c r="W426" t="s">
        <v>28</v>
      </c>
      <c r="X426" t="s">
        <v>28</v>
      </c>
      <c r="Z426">
        <f>1+(Working!AA426)+IF(Working!Q426="Y",Weights!$D$10,Weights!$C$10)+IF(Working!R426="Y",Weights!$D$11,Weights!$C$11)+IF(Working!J426="Y",Weights!$D$3,Weights!$C$3)+IF(Working!W426="Y",Weights!$D$13,Weights!$C$13)+IF(Working!X426 = "Y", Weights!$D$14, Weights!$C$14) + IF(Working!V426="Y",Weights!$D$12,Weights!$C$12)</f>
        <v>8.4730301124306688</v>
      </c>
      <c r="AA426" cm="1">
        <f t="array" ref="AA426">ABS(( 1 - (1/(1 +(((((IF(Working!N426 = "Y",(_xlfn.IFS(Working!O426 = 0, Weights!$C$8,Working!O426 = 1, Weights!$D$8,Working!O426 = 2, Weights!$E$8,Working!O426 = 3, Weights!$F$8,Working!O426 = 4, Weights!$G$8)), 1))*(Working!L426)) + ((IF(Working!N426 = "Y",(_xlfn.IFS(Working!P426 = 0, Weights!$C$9,Working!P426 = 1, Weights!$D$9,Working!P426 = 2, Weights!$E$9,Working!P426 = 3, Weights!$F$9,Working!P426 = 4, Weights!$G$9)), 1))*(Working!M426))) - (Working!AB426)) / ((((IF(Working!N426 = "Y",(_xlfn.IFS(Working!O426 = 0, Weights!$C$8,Working!O426 = 1, Weights!$D$8,Working!O426 = 2, Weights!$E$8,Working!O426 = 3, Weights!$F$8,Working!O426 = 4, Weights!$G$8)), 1))*(Working!L426)) + ((IF(Working!N426 = "Y",(_xlfn.IFS(Working!P426 = 0, Weights!$C$9,Working!P426 = 1, Weights!$D$9,Working!P426 = 2, Weights!$E$9,Working!P426 = 3, Weights!$F$9,Working!P426 = 4, Weights!$G$9)), 1))*(Working!M426)))))))))</f>
        <v>5.2730301124306695</v>
      </c>
      <c r="AB426">
        <f>((Weights!$B$18)*(Working!G426) + (Weights!$B$19)*(Working!H426) + (Weights!$B$20)*(Working!K426))</f>
        <v>99895.53</v>
      </c>
    </row>
    <row r="427" spans="4:28" x14ac:dyDescent="0.2">
      <c r="D427">
        <f>ROUND((Working!Z427*Working!AB427), 2)</f>
        <v>365491.57</v>
      </c>
      <c r="G427">
        <v>34330.379999999997</v>
      </c>
      <c r="H427">
        <v>0</v>
      </c>
      <c r="I427" t="s">
        <v>27</v>
      </c>
      <c r="J427" t="s">
        <v>27</v>
      </c>
      <c r="K427">
        <v>17349.03</v>
      </c>
      <c r="L427">
        <v>30857.07</v>
      </c>
      <c r="M427">
        <v>11492.53</v>
      </c>
      <c r="N427" t="s">
        <v>27</v>
      </c>
      <c r="O427">
        <v>0</v>
      </c>
      <c r="P427">
        <v>2</v>
      </c>
      <c r="Q427" t="s">
        <v>27</v>
      </c>
      <c r="R427" t="s">
        <v>27</v>
      </c>
      <c r="U427" t="s">
        <v>29</v>
      </c>
      <c r="V427" t="s">
        <v>31</v>
      </c>
      <c r="W427" t="s">
        <v>28</v>
      </c>
      <c r="X427" t="s">
        <v>28</v>
      </c>
      <c r="Z427">
        <f>1+(Working!AA427)+IF(Working!Q427="Y",Weights!$D$10,Weights!$C$10)+IF(Working!R427="Y",Weights!$D$11,Weights!$C$11)+IF(Working!J427="Y",Weights!$D$3,Weights!$C$3)+IF(Working!W427="Y",Weights!$D$13,Weights!$C$13)+IF(Working!X427 = "Y", Weights!$D$14, Weights!$C$14) + IF(Working!V427="Y",Weights!$D$12,Weights!$C$12)</f>
        <v>4.7148573167897831</v>
      </c>
      <c r="AA427" cm="1">
        <f t="array" ref="AA427">ABS(( 1 - (1/(1 +(((((IF(Working!N427 = "Y",(_xlfn.IFS(Working!O427 = 0, Weights!$C$8,Working!O427 = 1, Weights!$D$8,Working!O427 = 2, Weights!$E$8,Working!O427 = 3, Weights!$F$8,Working!O427 = 4, Weights!$G$8)), 1))*(Working!L427)) + ((IF(Working!N427 = "Y",(_xlfn.IFS(Working!P427 = 0, Weights!$C$9,Working!P427 = 1, Weights!$D$9,Working!P427 = 2, Weights!$E$9,Working!P427 = 3, Weights!$F$9,Working!P427 = 4, Weights!$G$9)), 1))*(Working!M427))) - (Working!AB427)) / ((((IF(Working!N427 = "Y",(_xlfn.IFS(Working!O427 = 0, Weights!$C$8,Working!O427 = 1, Weights!$D$8,Working!O427 = 2, Weights!$E$8,Working!O427 = 3, Weights!$F$8,Working!O427 = 4, Weights!$G$8)), 1))*(Working!L427)) + ((IF(Working!N427 = "Y",(_xlfn.IFS(Working!P427 = 0, Weights!$C$9,Working!P427 = 1, Weights!$D$9,Working!P427 = 2, Weights!$E$9,Working!P427 = 3, Weights!$F$9,Working!P427 = 4, Weights!$G$9)), 1))*(Working!M427)))))))))</f>
        <v>1.5148573167897834</v>
      </c>
      <c r="AB427">
        <f>((Weights!$B$18)*(Working!G427) + (Weights!$B$19)*(Working!H427) + (Weights!$B$20)*(Working!K427))</f>
        <v>77519.114999999991</v>
      </c>
    </row>
    <row r="428" spans="4:28" x14ac:dyDescent="0.2">
      <c r="D428">
        <f>ROUND((Working!Z428*Working!AB428), 2)</f>
        <v>598825.1</v>
      </c>
      <c r="G428">
        <v>49904.76</v>
      </c>
      <c r="H428">
        <v>0</v>
      </c>
      <c r="I428" t="s">
        <v>27</v>
      </c>
      <c r="J428" t="s">
        <v>27</v>
      </c>
      <c r="K428">
        <v>22415.1</v>
      </c>
      <c r="L428">
        <v>26655.17</v>
      </c>
      <c r="M428">
        <v>46693.96</v>
      </c>
      <c r="N428" t="s">
        <v>27</v>
      </c>
      <c r="O428">
        <v>0</v>
      </c>
      <c r="P428">
        <v>4</v>
      </c>
      <c r="Q428" t="s">
        <v>27</v>
      </c>
      <c r="R428" t="s">
        <v>27</v>
      </c>
      <c r="U428" t="s">
        <v>29</v>
      </c>
      <c r="V428" t="s">
        <v>31</v>
      </c>
      <c r="W428" t="s">
        <v>28</v>
      </c>
      <c r="X428" t="s">
        <v>28</v>
      </c>
      <c r="Z428">
        <f>1+(Working!AA428)+IF(Working!Q428="Y",Weights!$D$10,Weights!$C$10)+IF(Working!R428="Y",Weights!$D$11,Weights!$C$11)+IF(Working!J428="Y",Weights!$D$3,Weights!$C$3)+IF(Working!W428="Y",Weights!$D$13,Weights!$C$13)+IF(Working!X428 = "Y", Weights!$D$14, Weights!$C$14) + IF(Working!V428="Y",Weights!$D$12,Weights!$C$12)</f>
        <v>5.5201535482358066</v>
      </c>
      <c r="AA428" cm="1">
        <f t="array" ref="AA428">ABS(( 1 - (1/(1 +(((((IF(Working!N428 = "Y",(_xlfn.IFS(Working!O428 = 0, Weights!$C$8,Working!O428 = 1, Weights!$D$8,Working!O428 = 2, Weights!$E$8,Working!O428 = 3, Weights!$F$8,Working!O428 = 4, Weights!$G$8)), 1))*(Working!L428)) + ((IF(Working!N428 = "Y",(_xlfn.IFS(Working!P428 = 0, Weights!$C$9,Working!P428 = 1, Weights!$D$9,Working!P428 = 2, Weights!$E$9,Working!P428 = 3, Weights!$F$9,Working!P428 = 4, Weights!$G$9)), 1))*(Working!M428))) - (Working!AB428)) / ((((IF(Working!N428 = "Y",(_xlfn.IFS(Working!O428 = 0, Weights!$C$8,Working!O428 = 1, Weights!$D$8,Working!O428 = 2, Weights!$E$8,Working!O428 = 3, Weights!$F$8,Working!O428 = 4, Weights!$G$8)), 1))*(Working!L428)) + ((IF(Working!N428 = "Y",(_xlfn.IFS(Working!P428 = 0, Weights!$C$9,Working!P428 = 1, Weights!$D$9,Working!P428 = 2, Weights!$E$9,Working!P428 = 3, Weights!$F$9,Working!P428 = 4, Weights!$G$9)), 1))*(Working!M428)))))))))</f>
        <v>2.3201535482358064</v>
      </c>
      <c r="AB428">
        <f>((Weights!$B$18)*(Working!G428) + (Weights!$B$19)*(Working!H428) + (Weights!$B$20)*(Working!K428))</f>
        <v>108479.79</v>
      </c>
    </row>
    <row r="429" spans="4:28" x14ac:dyDescent="0.2">
      <c r="D429">
        <f>ROUND((Working!Z429*Working!AB429), 2)</f>
        <v>704548.65</v>
      </c>
      <c r="G429">
        <v>84632.04</v>
      </c>
      <c r="H429">
        <v>0</v>
      </c>
      <c r="I429" t="s">
        <v>27</v>
      </c>
      <c r="J429" t="s">
        <v>27</v>
      </c>
      <c r="K429">
        <v>23273.68</v>
      </c>
      <c r="L429">
        <v>25581.09</v>
      </c>
      <c r="M429">
        <v>36005.870000000003</v>
      </c>
      <c r="N429" t="s">
        <v>27</v>
      </c>
      <c r="O429">
        <v>0</v>
      </c>
      <c r="P429">
        <v>2</v>
      </c>
      <c r="Q429" t="s">
        <v>27</v>
      </c>
      <c r="R429" t="s">
        <v>27</v>
      </c>
      <c r="U429" t="s">
        <v>29</v>
      </c>
      <c r="V429" t="s">
        <v>31</v>
      </c>
      <c r="W429" t="s">
        <v>28</v>
      </c>
      <c r="X429" t="s">
        <v>28</v>
      </c>
      <c r="Z429">
        <f>1+(Working!AA429)+IF(Working!Q429="Y",Weights!$D$10,Weights!$C$10)+IF(Working!R429="Y",Weights!$D$11,Weights!$C$11)+IF(Working!J429="Y",Weights!$D$3,Weights!$C$3)+IF(Working!W429="Y",Weights!$D$13,Weights!$C$13)+IF(Working!X429 = "Y", Weights!$D$14, Weights!$C$14) + IF(Working!V429="Y",Weights!$D$12,Weights!$C$12)</f>
        <v>4.3528656503643619</v>
      </c>
      <c r="AA429" cm="1">
        <f t="array" ref="AA429">ABS(( 1 - (1/(1 +(((((IF(Working!N429 = "Y",(_xlfn.IFS(Working!O429 = 0, Weights!$C$8,Working!O429 = 1, Weights!$D$8,Working!O429 = 2, Weights!$E$8,Working!O429 = 3, Weights!$F$8,Working!O429 = 4, Weights!$G$8)), 1))*(Working!L429)) + ((IF(Working!N429 = "Y",(_xlfn.IFS(Working!P429 = 0, Weights!$C$9,Working!P429 = 1, Weights!$D$9,Working!P429 = 2, Weights!$E$9,Working!P429 = 3, Weights!$F$9,Working!P429 = 4, Weights!$G$9)), 1))*(Working!M429))) - (Working!AB429)) / ((((IF(Working!N429 = "Y",(_xlfn.IFS(Working!O429 = 0, Weights!$C$8,Working!O429 = 1, Weights!$D$8,Working!O429 = 2, Weights!$E$8,Working!O429 = 3, Weights!$F$8,Working!O429 = 4, Weights!$G$8)), 1))*(Working!L429)) + ((IF(Working!N429 = "Y",(_xlfn.IFS(Working!P429 = 0, Weights!$C$9,Working!P429 = 1, Weights!$D$9,Working!P429 = 2, Weights!$E$9,Working!P429 = 3, Weights!$F$9,Working!P429 = 4, Weights!$G$9)), 1))*(Working!M429)))))))))</f>
        <v>1.1528656503643615</v>
      </c>
      <c r="AB429">
        <f>((Weights!$B$18)*(Working!G429) + (Weights!$B$19)*(Working!H429) + (Weights!$B$20)*(Working!K429))</f>
        <v>161858.58000000002</v>
      </c>
    </row>
    <row r="430" spans="4:28" x14ac:dyDescent="0.2">
      <c r="D430">
        <f>ROUND((Working!Z430*Working!AB430), 2)</f>
        <v>782601.61</v>
      </c>
      <c r="G430">
        <v>63067.7</v>
      </c>
      <c r="H430">
        <v>0</v>
      </c>
      <c r="I430" t="s">
        <v>27</v>
      </c>
      <c r="J430" t="s">
        <v>27</v>
      </c>
      <c r="K430">
        <v>20816.86</v>
      </c>
      <c r="L430">
        <v>43329.06</v>
      </c>
      <c r="M430">
        <v>48863.07</v>
      </c>
      <c r="N430" t="s">
        <v>27</v>
      </c>
      <c r="O430">
        <v>0</v>
      </c>
      <c r="P430">
        <v>4</v>
      </c>
      <c r="Q430" t="s">
        <v>27</v>
      </c>
      <c r="R430" t="s">
        <v>27</v>
      </c>
      <c r="U430" t="s">
        <v>29</v>
      </c>
      <c r="V430" t="s">
        <v>31</v>
      </c>
      <c r="W430" t="s">
        <v>28</v>
      </c>
      <c r="X430" t="s">
        <v>28</v>
      </c>
      <c r="Z430">
        <f>1+(Working!AA430)+IF(Working!Q430="Y",Weights!$D$10,Weights!$C$10)+IF(Working!R430="Y",Weights!$D$11,Weights!$C$11)+IF(Working!J430="Y",Weights!$D$3,Weights!$C$3)+IF(Working!W430="Y",Weights!$D$13,Weights!$C$13)+IF(Working!X430 = "Y", Weights!$D$14, Weights!$C$14) + IF(Working!V430="Y",Weights!$D$12,Weights!$C$12)</f>
        <v>6.2196714728859872</v>
      </c>
      <c r="AA430" cm="1">
        <f t="array" ref="AA430">ABS(( 1 - (1/(1 +(((((IF(Working!N430 = "Y",(_xlfn.IFS(Working!O430 = 0, Weights!$C$8,Working!O430 = 1, Weights!$D$8,Working!O430 = 2, Weights!$E$8,Working!O430 = 3, Weights!$F$8,Working!O430 = 4, Weights!$G$8)), 1))*(Working!L430)) + ((IF(Working!N430 = "Y",(_xlfn.IFS(Working!P430 = 0, Weights!$C$9,Working!P430 = 1, Weights!$D$9,Working!P430 = 2, Weights!$E$9,Working!P430 = 3, Weights!$F$9,Working!P430 = 4, Weights!$G$9)), 1))*(Working!M430))) - (Working!AB430)) / ((((IF(Working!N430 = "Y",(_xlfn.IFS(Working!O430 = 0, Weights!$C$8,Working!O430 = 1, Weights!$D$8,Working!O430 = 2, Weights!$E$8,Working!O430 = 3, Weights!$F$8,Working!O430 = 4, Weights!$G$8)), 1))*(Working!L430)) + ((IF(Working!N430 = "Y",(_xlfn.IFS(Working!P430 = 0, Weights!$C$9,Working!P430 = 1, Weights!$D$9,Working!P430 = 2, Weights!$E$9,Working!P430 = 3, Weights!$F$9,Working!P430 = 4, Weights!$G$9)), 1))*(Working!M430)))))))))</f>
        <v>3.0196714728859875</v>
      </c>
      <c r="AB430">
        <f>((Weights!$B$18)*(Working!G430) + (Weights!$B$19)*(Working!H430) + (Weights!$B$20)*(Working!K430))</f>
        <v>125826.84</v>
      </c>
    </row>
    <row r="431" spans="4:28" x14ac:dyDescent="0.2">
      <c r="D431">
        <f>ROUND((Working!Z431*Working!AB431), 2)</f>
        <v>594814.19999999995</v>
      </c>
      <c r="G431">
        <v>62444.2</v>
      </c>
      <c r="H431">
        <v>0</v>
      </c>
      <c r="I431" t="s">
        <v>27</v>
      </c>
      <c r="J431" t="s">
        <v>27</v>
      </c>
      <c r="K431">
        <v>16227.06</v>
      </c>
      <c r="L431">
        <v>32395.759999999998</v>
      </c>
      <c r="M431">
        <v>35116.11</v>
      </c>
      <c r="N431" t="s">
        <v>27</v>
      </c>
      <c r="O431">
        <v>0</v>
      </c>
      <c r="P431">
        <v>4</v>
      </c>
      <c r="Q431" t="s">
        <v>27</v>
      </c>
      <c r="R431" t="s">
        <v>27</v>
      </c>
      <c r="U431" t="s">
        <v>29</v>
      </c>
      <c r="V431" t="s">
        <v>31</v>
      </c>
      <c r="W431" t="s">
        <v>28</v>
      </c>
      <c r="X431" t="s">
        <v>28</v>
      </c>
      <c r="Z431">
        <f>1+(Working!AA431)+IF(Working!Q431="Y",Weights!$D$10,Weights!$C$10)+IF(Working!R431="Y",Weights!$D$11,Weights!$C$11)+IF(Working!J431="Y",Weights!$D$3,Weights!$C$3)+IF(Working!W431="Y",Weights!$D$13,Weights!$C$13)+IF(Working!X431 = "Y", Weights!$D$14, Weights!$C$14) + IF(Working!V431="Y",Weights!$D$12,Weights!$C$12)</f>
        <v>5.0405039518929859</v>
      </c>
      <c r="AA431" cm="1">
        <f t="array" ref="AA431">ABS(( 1 - (1/(1 +(((((IF(Working!N431 = "Y",(_xlfn.IFS(Working!O431 = 0, Weights!$C$8,Working!O431 = 1, Weights!$D$8,Working!O431 = 2, Weights!$E$8,Working!O431 = 3, Weights!$F$8,Working!O431 = 4, Weights!$G$8)), 1))*(Working!L431)) + ((IF(Working!N431 = "Y",(_xlfn.IFS(Working!P431 = 0, Weights!$C$9,Working!P431 = 1, Weights!$D$9,Working!P431 = 2, Weights!$E$9,Working!P431 = 3, Weights!$F$9,Working!P431 = 4, Weights!$G$9)), 1))*(Working!M431))) - (Working!AB431)) / ((((IF(Working!N431 = "Y",(_xlfn.IFS(Working!O431 = 0, Weights!$C$8,Working!O431 = 1, Weights!$D$8,Working!O431 = 2, Weights!$E$8,Working!O431 = 3, Weights!$F$8,Working!O431 = 4, Weights!$G$8)), 1))*(Working!L431)) + ((IF(Working!N431 = "Y",(_xlfn.IFS(Working!P431 = 0, Weights!$C$9,Working!P431 = 1, Weights!$D$9,Working!P431 = 2, Weights!$E$9,Working!P431 = 3, Weights!$F$9,Working!P431 = 4, Weights!$G$9)), 1))*(Working!M431)))))))))</f>
        <v>1.8405039518929858</v>
      </c>
      <c r="AB431">
        <f>((Weights!$B$18)*(Working!G431) + (Weights!$B$19)*(Working!H431) + (Weights!$B$20)*(Working!K431))</f>
        <v>118006.88999999998</v>
      </c>
    </row>
    <row r="432" spans="4:28" x14ac:dyDescent="0.2">
      <c r="D432">
        <f>ROUND((Working!Z432*Working!AB432), 2)</f>
        <v>368913.38</v>
      </c>
      <c r="G432">
        <v>36752.31</v>
      </c>
      <c r="H432">
        <v>0</v>
      </c>
      <c r="I432" t="s">
        <v>27</v>
      </c>
      <c r="J432" t="s">
        <v>27</v>
      </c>
      <c r="K432">
        <v>17078.060000000001</v>
      </c>
      <c r="L432">
        <v>24290.26</v>
      </c>
      <c r="M432">
        <v>25648.51</v>
      </c>
      <c r="N432" t="s">
        <v>27</v>
      </c>
      <c r="O432">
        <v>0</v>
      </c>
      <c r="P432">
        <v>2</v>
      </c>
      <c r="Q432" t="s">
        <v>27</v>
      </c>
      <c r="R432" t="s">
        <v>27</v>
      </c>
      <c r="U432" t="s">
        <v>29</v>
      </c>
      <c r="V432" t="s">
        <v>31</v>
      </c>
      <c r="W432" t="s">
        <v>28</v>
      </c>
      <c r="X432" t="s">
        <v>28</v>
      </c>
      <c r="Z432">
        <f>1+(Working!AA432)+IF(Working!Q432="Y",Weights!$D$10,Weights!$C$10)+IF(Working!R432="Y",Weights!$D$11,Weights!$C$11)+IF(Working!J432="Y",Weights!$D$3,Weights!$C$3)+IF(Working!W432="Y",Weights!$D$13,Weights!$C$13)+IF(Working!X432 = "Y", Weights!$D$14, Weights!$C$14) + IF(Working!V432="Y",Weights!$D$12,Weights!$C$12)</f>
        <v>4.5688382606688824</v>
      </c>
      <c r="AA432" cm="1">
        <f t="array" ref="AA432">ABS(( 1 - (1/(1 +(((((IF(Working!N432 = "Y",(_xlfn.IFS(Working!O432 = 0, Weights!$C$8,Working!O432 = 1, Weights!$D$8,Working!O432 = 2, Weights!$E$8,Working!O432 = 3, Weights!$F$8,Working!O432 = 4, Weights!$G$8)), 1))*(Working!L432)) + ((IF(Working!N432 = "Y",(_xlfn.IFS(Working!P432 = 0, Weights!$C$9,Working!P432 = 1, Weights!$D$9,Working!P432 = 2, Weights!$E$9,Working!P432 = 3, Weights!$F$9,Working!P432 = 4, Weights!$G$9)), 1))*(Working!M432))) - (Working!AB432)) / ((((IF(Working!N432 = "Y",(_xlfn.IFS(Working!O432 = 0, Weights!$C$8,Working!O432 = 1, Weights!$D$8,Working!O432 = 2, Weights!$E$8,Working!O432 = 3, Weights!$F$8,Working!O432 = 4, Weights!$G$8)), 1))*(Working!L432)) + ((IF(Working!N432 = "Y",(_xlfn.IFS(Working!P432 = 0, Weights!$C$9,Working!P432 = 1, Weights!$D$9,Working!P432 = 2, Weights!$E$9,Working!P432 = 3, Weights!$F$9,Working!P432 = 4, Weights!$G$9)), 1))*(Working!M432)))))))))</f>
        <v>1.3688382606688827</v>
      </c>
      <c r="AB432">
        <f>((Weights!$B$18)*(Working!G432) + (Weights!$B$19)*(Working!H432) + (Weights!$B$20)*(Working!K432))</f>
        <v>80745.554999999993</v>
      </c>
    </row>
    <row r="433" spans="4:28" x14ac:dyDescent="0.2">
      <c r="D433">
        <f>ROUND((Working!Z433*Working!AB433), 2)</f>
        <v>766702.82</v>
      </c>
      <c r="G433">
        <v>94735.88</v>
      </c>
      <c r="H433">
        <v>0</v>
      </c>
      <c r="I433" t="s">
        <v>27</v>
      </c>
      <c r="J433" t="s">
        <v>27</v>
      </c>
      <c r="K433">
        <v>22648.86</v>
      </c>
      <c r="L433">
        <v>29200.799999999999</v>
      </c>
      <c r="M433">
        <v>10823.87</v>
      </c>
      <c r="N433" t="s">
        <v>27</v>
      </c>
      <c r="O433">
        <v>0</v>
      </c>
      <c r="P433">
        <v>3</v>
      </c>
      <c r="Q433" t="s">
        <v>27</v>
      </c>
      <c r="R433" t="s">
        <v>27</v>
      </c>
      <c r="U433" t="s">
        <v>29</v>
      </c>
      <c r="V433" t="s">
        <v>31</v>
      </c>
      <c r="W433" t="s">
        <v>28</v>
      </c>
      <c r="X433" t="s">
        <v>28</v>
      </c>
      <c r="Z433">
        <f>1+(Working!AA433)+IF(Working!Q433="Y",Weights!$D$10,Weights!$C$10)+IF(Working!R433="Y",Weights!$D$11,Weights!$C$11)+IF(Working!J433="Y",Weights!$D$3,Weights!$C$3)+IF(Working!W433="Y",Weights!$D$13,Weights!$C$13)+IF(Working!X433 = "Y", Weights!$D$14, Weights!$C$14) + IF(Working!V433="Y",Weights!$D$12,Weights!$C$12)</f>
        <v>4.354358249094104</v>
      </c>
      <c r="AA433" cm="1">
        <f t="array" ref="AA433">ABS(( 1 - (1/(1 +(((((IF(Working!N433 = "Y",(_xlfn.IFS(Working!O433 = 0, Weights!$C$8,Working!O433 = 1, Weights!$D$8,Working!O433 = 2, Weights!$E$8,Working!O433 = 3, Weights!$F$8,Working!O433 = 4, Weights!$G$8)), 1))*(Working!L433)) + ((IF(Working!N433 = "Y",(_xlfn.IFS(Working!P433 = 0, Weights!$C$9,Working!P433 = 1, Weights!$D$9,Working!P433 = 2, Weights!$E$9,Working!P433 = 3, Weights!$F$9,Working!P433 = 4, Weights!$G$9)), 1))*(Working!M433))) - (Working!AB433)) / ((((IF(Working!N433 = "Y",(_xlfn.IFS(Working!O433 = 0, Weights!$C$8,Working!O433 = 1, Weights!$D$8,Working!O433 = 2, Weights!$E$8,Working!O433 = 3, Weights!$F$8,Working!O433 = 4, Weights!$G$8)), 1))*(Working!L433)) + ((IF(Working!N433 = "Y",(_xlfn.IFS(Working!P433 = 0, Weights!$C$9,Working!P433 = 1, Weights!$D$9,Working!P433 = 2, Weights!$E$9,Working!P433 = 3, Weights!$F$9,Working!P433 = 4, Weights!$G$9)), 1))*(Working!M433)))))))))</f>
        <v>1.1543582490941033</v>
      </c>
      <c r="AB433">
        <f>((Weights!$B$18)*(Working!G433) + (Weights!$B$19)*(Working!H433) + (Weights!$B$20)*(Working!K433))</f>
        <v>176077.11000000002</v>
      </c>
    </row>
    <row r="434" spans="4:28" x14ac:dyDescent="0.2">
      <c r="D434">
        <f>ROUND((Working!Z434*Working!AB434), 2)</f>
        <v>502653</v>
      </c>
      <c r="G434">
        <v>53113.88</v>
      </c>
      <c r="H434">
        <v>0</v>
      </c>
      <c r="I434" t="s">
        <v>27</v>
      </c>
      <c r="J434" t="s">
        <v>27</v>
      </c>
      <c r="K434">
        <v>21645.49</v>
      </c>
      <c r="L434">
        <v>36427.07</v>
      </c>
      <c r="M434">
        <v>18891.04</v>
      </c>
      <c r="N434" t="s">
        <v>27</v>
      </c>
      <c r="O434">
        <v>1</v>
      </c>
      <c r="P434">
        <v>3</v>
      </c>
      <c r="Q434" t="s">
        <v>27</v>
      </c>
      <c r="R434" t="s">
        <v>27</v>
      </c>
      <c r="U434" t="s">
        <v>29</v>
      </c>
      <c r="V434" t="s">
        <v>31</v>
      </c>
      <c r="W434" t="s">
        <v>28</v>
      </c>
      <c r="X434" t="s">
        <v>28</v>
      </c>
      <c r="Z434">
        <f>1+(Working!AA434)+IF(Working!Q434="Y",Weights!$D$10,Weights!$C$10)+IF(Working!R434="Y",Weights!$D$11,Weights!$C$11)+IF(Working!J434="Y",Weights!$D$3,Weights!$C$3)+IF(Working!W434="Y",Weights!$D$13,Weights!$C$13)+IF(Working!X434 = "Y", Weights!$D$14, Weights!$C$14) + IF(Working!V434="Y",Weights!$D$12,Weights!$C$12)</f>
        <v>4.4824079865732243</v>
      </c>
      <c r="AA434" cm="1">
        <f t="array" ref="AA434">ABS(( 1 - (1/(1 +(((((IF(Working!N434 = "Y",(_xlfn.IFS(Working!O434 = 0, Weights!$C$8,Working!O434 = 1, Weights!$D$8,Working!O434 = 2, Weights!$E$8,Working!O434 = 3, Weights!$F$8,Working!O434 = 4, Weights!$G$8)), 1))*(Working!L434)) + ((IF(Working!N434 = "Y",(_xlfn.IFS(Working!P434 = 0, Weights!$C$9,Working!P434 = 1, Weights!$D$9,Working!P434 = 2, Weights!$E$9,Working!P434 = 3, Weights!$F$9,Working!P434 = 4, Weights!$G$9)), 1))*(Working!M434))) - (Working!AB434)) / ((((IF(Working!N434 = "Y",(_xlfn.IFS(Working!O434 = 0, Weights!$C$8,Working!O434 = 1, Weights!$D$8,Working!O434 = 2, Weights!$E$8,Working!O434 = 3, Weights!$F$8,Working!O434 = 4, Weights!$G$8)), 1))*(Working!L434)) + ((IF(Working!N434 = "Y",(_xlfn.IFS(Working!P434 = 0, Weights!$C$9,Working!P434 = 1, Weights!$D$9,Working!P434 = 2, Weights!$E$9,Working!P434 = 3, Weights!$F$9,Working!P434 = 4, Weights!$G$9)), 1))*(Working!M434)))))))))</f>
        <v>1.2824079865732245</v>
      </c>
      <c r="AB434">
        <f>((Weights!$B$18)*(Working!G434) + (Weights!$B$19)*(Working!H434) + (Weights!$B$20)*(Working!K434))</f>
        <v>112139.05499999999</v>
      </c>
    </row>
    <row r="435" spans="4:28" x14ac:dyDescent="0.2">
      <c r="D435">
        <f>ROUND((Working!Z435*Working!AB435), 2)</f>
        <v>579863.38</v>
      </c>
      <c r="G435">
        <v>63826.34</v>
      </c>
      <c r="H435">
        <v>0</v>
      </c>
      <c r="I435" t="s">
        <v>27</v>
      </c>
      <c r="J435" t="s">
        <v>27</v>
      </c>
      <c r="K435">
        <v>23536.27</v>
      </c>
      <c r="L435">
        <v>45882.44</v>
      </c>
      <c r="M435">
        <v>19785.990000000002</v>
      </c>
      <c r="N435" t="s">
        <v>27</v>
      </c>
      <c r="O435">
        <v>1</v>
      </c>
      <c r="P435">
        <v>2</v>
      </c>
      <c r="Q435" t="s">
        <v>27</v>
      </c>
      <c r="R435" t="s">
        <v>27</v>
      </c>
      <c r="U435" t="s">
        <v>29</v>
      </c>
      <c r="V435" t="s">
        <v>31</v>
      </c>
      <c r="W435" t="s">
        <v>28</v>
      </c>
      <c r="X435" t="s">
        <v>28</v>
      </c>
      <c r="Z435">
        <f>1+(Working!AA435)+IF(Working!Q435="Y",Weights!$D$10,Weights!$C$10)+IF(Working!R435="Y",Weights!$D$11,Weights!$C$11)+IF(Working!J435="Y",Weights!$D$3,Weights!$C$3)+IF(Working!W435="Y",Weights!$D$13,Weights!$C$13)+IF(Working!X435 = "Y", Weights!$D$14, Weights!$C$14) + IF(Working!V435="Y",Weights!$D$12,Weights!$C$12)</f>
        <v>4.4249546681752472</v>
      </c>
      <c r="AA435" cm="1">
        <f t="array" ref="AA435">ABS(( 1 - (1/(1 +(((((IF(Working!N435 = "Y",(_xlfn.IFS(Working!O435 = 0, Weights!$C$8,Working!O435 = 1, Weights!$D$8,Working!O435 = 2, Weights!$E$8,Working!O435 = 3, Weights!$F$8,Working!O435 = 4, Weights!$G$8)), 1))*(Working!L435)) + ((IF(Working!N435 = "Y",(_xlfn.IFS(Working!P435 = 0, Weights!$C$9,Working!P435 = 1, Weights!$D$9,Working!P435 = 2, Weights!$E$9,Working!P435 = 3, Weights!$F$9,Working!P435 = 4, Weights!$G$9)), 1))*(Working!M435))) - (Working!AB435)) / ((((IF(Working!N435 = "Y",(_xlfn.IFS(Working!O435 = 0, Weights!$C$8,Working!O435 = 1, Weights!$D$8,Working!O435 = 2, Weights!$E$8,Working!O435 = 3, Weights!$F$8,Working!O435 = 4, Weights!$G$8)), 1))*(Working!L435)) + ((IF(Working!N435 = "Y",(_xlfn.IFS(Working!P435 = 0, Weights!$C$9,Working!P435 = 1, Weights!$D$9,Working!P435 = 2, Weights!$E$9,Working!P435 = 3, Weights!$F$9,Working!P435 = 4, Weights!$G$9)), 1))*(Working!M435)))))))))</f>
        <v>1.2249546681752475</v>
      </c>
      <c r="AB435">
        <f>((Weights!$B$18)*(Working!G435) + (Weights!$B$19)*(Working!H435) + (Weights!$B$20)*(Working!K435))</f>
        <v>131043.91499999999</v>
      </c>
    </row>
    <row r="436" spans="4:28" x14ac:dyDescent="0.2">
      <c r="D436">
        <f>ROUND((Working!Z436*Working!AB436), 2)</f>
        <v>1322010.68</v>
      </c>
      <c r="G436">
        <v>30793.5</v>
      </c>
      <c r="H436">
        <v>0</v>
      </c>
      <c r="I436" t="s">
        <v>27</v>
      </c>
      <c r="J436" t="s">
        <v>27</v>
      </c>
      <c r="K436">
        <v>15182.7</v>
      </c>
      <c r="L436">
        <v>38350.339999999997</v>
      </c>
      <c r="M436">
        <v>20714.849999999999</v>
      </c>
      <c r="N436" t="s">
        <v>27</v>
      </c>
      <c r="O436">
        <v>0</v>
      </c>
      <c r="P436">
        <v>4</v>
      </c>
      <c r="Q436" t="s">
        <v>27</v>
      </c>
      <c r="R436" t="s">
        <v>27</v>
      </c>
      <c r="U436" t="s">
        <v>29</v>
      </c>
      <c r="V436" t="s">
        <v>31</v>
      </c>
      <c r="W436" t="s">
        <v>28</v>
      </c>
      <c r="X436" t="s">
        <v>28</v>
      </c>
      <c r="Z436">
        <f>1+(Working!AA436)+IF(Working!Q436="Y",Weights!$D$10,Weights!$C$10)+IF(Working!R436="Y",Weights!$D$11,Weights!$C$11)+IF(Working!J436="Y",Weights!$D$3,Weights!$C$3)+IF(Working!W436="Y",Weights!$D$13,Weights!$C$13)+IF(Working!X436 = "Y", Weights!$D$14, Weights!$C$14) + IF(Working!V436="Y",Weights!$D$12,Weights!$C$12)</f>
        <v>19.169493172403218</v>
      </c>
      <c r="AA436" cm="1">
        <f t="array" ref="AA436">ABS(( 1 - (1/(1 +(((((IF(Working!N436 = "Y",(_xlfn.IFS(Working!O436 = 0, Weights!$C$8,Working!O436 = 1, Weights!$D$8,Working!O436 = 2, Weights!$E$8,Working!O436 = 3, Weights!$F$8,Working!O436 = 4, Weights!$G$8)), 1))*(Working!L436)) + ((IF(Working!N436 = "Y",(_xlfn.IFS(Working!P436 = 0, Weights!$C$9,Working!P436 = 1, Weights!$D$9,Working!P436 = 2, Weights!$E$9,Working!P436 = 3, Weights!$F$9,Working!P436 = 4, Weights!$G$9)), 1))*(Working!M436))) - (Working!AB436)) / ((((IF(Working!N436 = "Y",(_xlfn.IFS(Working!O436 = 0, Weights!$C$8,Working!O436 = 1, Weights!$D$8,Working!O436 = 2, Weights!$E$8,Working!O436 = 3, Weights!$F$8,Working!O436 = 4, Weights!$G$8)), 1))*(Working!L436)) + ((IF(Working!N436 = "Y",(_xlfn.IFS(Working!P436 = 0, Weights!$C$9,Working!P436 = 1, Weights!$D$9,Working!P436 = 2, Weights!$E$9,Working!P436 = 3, Weights!$F$9,Working!P436 = 4, Weights!$G$9)), 1))*(Working!M436)))))))))</f>
        <v>15.969493172403221</v>
      </c>
      <c r="AB436">
        <f>((Weights!$B$18)*(Working!G436) + (Weights!$B$19)*(Working!H436) + (Weights!$B$20)*(Working!K436))</f>
        <v>68964.3</v>
      </c>
    </row>
    <row r="437" spans="4:28" x14ac:dyDescent="0.2">
      <c r="D437">
        <f>ROUND((Working!Z437*Working!AB437), 2)</f>
        <v>481369.07</v>
      </c>
      <c r="G437">
        <v>52152.61</v>
      </c>
      <c r="H437">
        <v>0</v>
      </c>
      <c r="I437" t="s">
        <v>27</v>
      </c>
      <c r="J437" t="s">
        <v>27</v>
      </c>
      <c r="K437">
        <v>19812.759999999998</v>
      </c>
      <c r="L437">
        <v>19960.34</v>
      </c>
      <c r="M437">
        <v>21514.2</v>
      </c>
      <c r="N437" t="s">
        <v>27</v>
      </c>
      <c r="O437">
        <v>0</v>
      </c>
      <c r="P437">
        <v>3</v>
      </c>
      <c r="Q437" t="s">
        <v>27</v>
      </c>
      <c r="R437" t="s">
        <v>27</v>
      </c>
      <c r="U437" t="s">
        <v>29</v>
      </c>
      <c r="V437" t="s">
        <v>31</v>
      </c>
      <c r="W437" t="s">
        <v>28</v>
      </c>
      <c r="X437" t="s">
        <v>28</v>
      </c>
      <c r="Z437">
        <f>1+(Working!AA437)+IF(Working!Q437="Y",Weights!$D$10,Weights!$C$10)+IF(Working!R437="Y",Weights!$D$11,Weights!$C$11)+IF(Working!J437="Y",Weights!$D$3,Weights!$C$3)+IF(Working!W437="Y",Weights!$D$13,Weights!$C$13)+IF(Working!X437 = "Y", Weights!$D$14, Weights!$C$14) + IF(Working!V437="Y",Weights!$D$12,Weights!$C$12)</f>
        <v>4.4592658442927364</v>
      </c>
      <c r="AA437" cm="1">
        <f t="array" ref="AA437">ABS(( 1 - (1/(1 +(((((IF(Working!N437 = "Y",(_xlfn.IFS(Working!O437 = 0, Weights!$C$8,Working!O437 = 1, Weights!$D$8,Working!O437 = 2, Weights!$E$8,Working!O437 = 3, Weights!$F$8,Working!O437 = 4, Weights!$G$8)), 1))*(Working!L437)) + ((IF(Working!N437 = "Y",(_xlfn.IFS(Working!P437 = 0, Weights!$C$9,Working!P437 = 1, Weights!$D$9,Working!P437 = 2, Weights!$E$9,Working!P437 = 3, Weights!$F$9,Working!P437 = 4, Weights!$G$9)), 1))*(Working!M437))) - (Working!AB437)) / ((((IF(Working!N437 = "Y",(_xlfn.IFS(Working!O437 = 0, Weights!$C$8,Working!O437 = 1, Weights!$D$8,Working!O437 = 2, Weights!$E$8,Working!O437 = 3, Weights!$F$8,Working!O437 = 4, Weights!$G$8)), 1))*(Working!L437)) + ((IF(Working!N437 = "Y",(_xlfn.IFS(Working!P437 = 0, Weights!$C$9,Working!P437 = 1, Weights!$D$9,Working!P437 = 2, Weights!$E$9,Working!P437 = 3, Weights!$F$9,Working!P437 = 4, Weights!$G$9)), 1))*(Working!M437)))))))))</f>
        <v>1.2592658442927367</v>
      </c>
      <c r="AB437">
        <f>((Weights!$B$18)*(Working!G437) + (Weights!$B$19)*(Working!H437) + (Weights!$B$20)*(Working!K437))</f>
        <v>107948.05500000001</v>
      </c>
    </row>
    <row r="438" spans="4:28" x14ac:dyDescent="0.2">
      <c r="D438">
        <f>ROUND((Working!Z438*Working!AB438), 2)</f>
        <v>744735.28</v>
      </c>
      <c r="G438">
        <v>95396.73</v>
      </c>
      <c r="H438">
        <v>0</v>
      </c>
      <c r="I438" t="s">
        <v>27</v>
      </c>
      <c r="J438" t="s">
        <v>27</v>
      </c>
      <c r="K438">
        <v>16752.96</v>
      </c>
      <c r="L438">
        <v>27933.85</v>
      </c>
      <c r="M438">
        <v>31685.23</v>
      </c>
      <c r="N438" t="s">
        <v>27</v>
      </c>
      <c r="O438">
        <v>0</v>
      </c>
      <c r="P438">
        <v>3</v>
      </c>
      <c r="Q438" t="s">
        <v>27</v>
      </c>
      <c r="R438" t="s">
        <v>27</v>
      </c>
      <c r="U438" t="s">
        <v>29</v>
      </c>
      <c r="V438" t="s">
        <v>31</v>
      </c>
      <c r="W438" t="s">
        <v>28</v>
      </c>
      <c r="X438" t="s">
        <v>28</v>
      </c>
      <c r="Z438">
        <f>1+(Working!AA438)+IF(Working!Q438="Y",Weights!$D$10,Weights!$C$10)+IF(Working!R438="Y",Weights!$D$11,Weights!$C$11)+IF(Working!J438="Y",Weights!$D$3,Weights!$C$3)+IF(Working!W438="Y",Weights!$D$13,Weights!$C$13)+IF(Working!X438 = "Y", Weights!$D$14, Weights!$C$14) + IF(Working!V438="Y",Weights!$D$12,Weights!$C$12)</f>
        <v>4.4270312778471901</v>
      </c>
      <c r="AA438" cm="1">
        <f t="array" ref="AA438">ABS(( 1 - (1/(1 +(((((IF(Working!N438 = "Y",(_xlfn.IFS(Working!O438 = 0, Weights!$C$8,Working!O438 = 1, Weights!$D$8,Working!O438 = 2, Weights!$E$8,Working!O438 = 3, Weights!$F$8,Working!O438 = 4, Weights!$G$8)), 1))*(Working!L438)) + ((IF(Working!N438 = "Y",(_xlfn.IFS(Working!P438 = 0, Weights!$C$9,Working!P438 = 1, Weights!$D$9,Working!P438 = 2, Weights!$E$9,Working!P438 = 3, Weights!$F$9,Working!P438 = 4, Weights!$G$9)), 1))*(Working!M438))) - (Working!AB438)) / ((((IF(Working!N438 = "Y",(_xlfn.IFS(Working!O438 = 0, Weights!$C$8,Working!O438 = 1, Weights!$D$8,Working!O438 = 2, Weights!$E$8,Working!O438 = 3, Weights!$F$8,Working!O438 = 4, Weights!$G$8)), 1))*(Working!L438)) + ((IF(Working!N438 = "Y",(_xlfn.IFS(Working!P438 = 0, Weights!$C$9,Working!P438 = 1, Weights!$D$9,Working!P438 = 2, Weights!$E$9,Working!P438 = 3, Weights!$F$9,Working!P438 = 4, Weights!$G$9)), 1))*(Working!M438)))))))))</f>
        <v>1.2270312778471899</v>
      </c>
      <c r="AB438">
        <f>((Weights!$B$18)*(Working!G438) + (Weights!$B$19)*(Working!H438) + (Weights!$B$20)*(Working!K438))</f>
        <v>168224.535</v>
      </c>
    </row>
    <row r="439" spans="4:28" x14ac:dyDescent="0.2">
      <c r="D439">
        <f>ROUND((Working!Z439*Working!AB439), 2)</f>
        <v>638399.1</v>
      </c>
      <c r="G439">
        <v>72233.5</v>
      </c>
      <c r="H439">
        <v>0</v>
      </c>
      <c r="I439" t="s">
        <v>27</v>
      </c>
      <c r="J439" t="s">
        <v>27</v>
      </c>
      <c r="K439">
        <v>21855.67</v>
      </c>
      <c r="L439">
        <v>27822.639999999999</v>
      </c>
      <c r="M439">
        <v>22040.84</v>
      </c>
      <c r="N439" t="s">
        <v>27</v>
      </c>
      <c r="O439">
        <v>0</v>
      </c>
      <c r="P439">
        <v>4</v>
      </c>
      <c r="Q439" t="s">
        <v>27</v>
      </c>
      <c r="R439" t="s">
        <v>27</v>
      </c>
      <c r="U439" t="s">
        <v>29</v>
      </c>
      <c r="V439" t="s">
        <v>31</v>
      </c>
      <c r="W439" t="s">
        <v>28</v>
      </c>
      <c r="X439" t="s">
        <v>28</v>
      </c>
      <c r="Z439">
        <f>1+(Working!AA439)+IF(Working!Q439="Y",Weights!$D$10,Weights!$C$10)+IF(Working!R439="Y",Weights!$D$11,Weights!$C$11)+IF(Working!J439="Y",Weights!$D$3,Weights!$C$3)+IF(Working!W439="Y",Weights!$D$13,Weights!$C$13)+IF(Working!X439 = "Y", Weights!$D$14, Weights!$C$14) + IF(Working!V439="Y",Weights!$D$12,Weights!$C$12)</f>
        <v>4.523362259476019</v>
      </c>
      <c r="AA439" cm="1">
        <f t="array" ref="AA439">ABS(( 1 - (1/(1 +(((((IF(Working!N439 = "Y",(_xlfn.IFS(Working!O439 = 0, Weights!$C$8,Working!O439 = 1, Weights!$D$8,Working!O439 = 2, Weights!$E$8,Working!O439 = 3, Weights!$F$8,Working!O439 = 4, Weights!$G$8)), 1))*(Working!L439)) + ((IF(Working!N439 = "Y",(_xlfn.IFS(Working!P439 = 0, Weights!$C$9,Working!P439 = 1, Weights!$D$9,Working!P439 = 2, Weights!$E$9,Working!P439 = 3, Weights!$F$9,Working!P439 = 4, Weights!$G$9)), 1))*(Working!M439))) - (Working!AB439)) / ((((IF(Working!N439 = "Y",(_xlfn.IFS(Working!O439 = 0, Weights!$C$8,Working!O439 = 1, Weights!$D$8,Working!O439 = 2, Weights!$E$8,Working!O439 = 3, Weights!$F$8,Working!O439 = 4, Weights!$G$8)), 1))*(Working!L439)) + ((IF(Working!N439 = "Y",(_xlfn.IFS(Working!P439 = 0, Weights!$C$9,Working!P439 = 1, Weights!$D$9,Working!P439 = 2, Weights!$E$9,Working!P439 = 3, Weights!$F$9,Working!P439 = 4, Weights!$G$9)), 1))*(Working!M439)))))))))</f>
        <v>1.3233622594760186</v>
      </c>
      <c r="AB439">
        <f>((Weights!$B$18)*(Working!G439) + (Weights!$B$19)*(Working!H439) + (Weights!$B$20)*(Working!K439))</f>
        <v>141133.755</v>
      </c>
    </row>
    <row r="440" spans="4:28" x14ac:dyDescent="0.2">
      <c r="D440">
        <f>ROUND((Working!Z440*Working!AB440), 2)</f>
        <v>803222.06</v>
      </c>
      <c r="G440">
        <v>99972.71</v>
      </c>
      <c r="H440">
        <v>0</v>
      </c>
      <c r="I440" t="s">
        <v>27</v>
      </c>
      <c r="J440" t="s">
        <v>27</v>
      </c>
      <c r="K440">
        <v>23918.41</v>
      </c>
      <c r="L440">
        <v>31055.57</v>
      </c>
      <c r="M440">
        <v>19420.41</v>
      </c>
      <c r="N440" t="s">
        <v>27</v>
      </c>
      <c r="O440">
        <v>1</v>
      </c>
      <c r="P440">
        <v>3</v>
      </c>
      <c r="Q440" t="s">
        <v>27</v>
      </c>
      <c r="R440" t="s">
        <v>27</v>
      </c>
      <c r="U440" t="s">
        <v>29</v>
      </c>
      <c r="V440" t="s">
        <v>31</v>
      </c>
      <c r="W440" t="s">
        <v>28</v>
      </c>
      <c r="X440" t="s">
        <v>28</v>
      </c>
      <c r="Z440">
        <f>1+(Working!AA440)+IF(Working!Q440="Y",Weights!$D$10,Weights!$C$10)+IF(Working!R440="Y",Weights!$D$11,Weights!$C$11)+IF(Working!J440="Y",Weights!$D$3,Weights!$C$3)+IF(Working!W440="Y",Weights!$D$13,Weights!$C$13)+IF(Working!X440 = "Y", Weights!$D$14, Weights!$C$14) + IF(Working!V440="Y",Weights!$D$12,Weights!$C$12)</f>
        <v>4.3221933419596459</v>
      </c>
      <c r="AA440" cm="1">
        <f t="array" ref="AA440">ABS(( 1 - (1/(1 +(((((IF(Working!N440 = "Y",(_xlfn.IFS(Working!O440 = 0, Weights!$C$8,Working!O440 = 1, Weights!$D$8,Working!O440 = 2, Weights!$E$8,Working!O440 = 3, Weights!$F$8,Working!O440 = 4, Weights!$G$8)), 1))*(Working!L440)) + ((IF(Working!N440 = "Y",(_xlfn.IFS(Working!P440 = 0, Weights!$C$9,Working!P440 = 1, Weights!$D$9,Working!P440 = 2, Weights!$E$9,Working!P440 = 3, Weights!$F$9,Working!P440 = 4, Weights!$G$9)), 1))*(Working!M440))) - (Working!AB440)) / ((((IF(Working!N440 = "Y",(_xlfn.IFS(Working!O440 = 0, Weights!$C$8,Working!O440 = 1, Weights!$D$8,Working!O440 = 2, Weights!$E$8,Working!O440 = 3, Weights!$F$8,Working!O440 = 4, Weights!$G$8)), 1))*(Working!L440)) + ((IF(Working!N440 = "Y",(_xlfn.IFS(Working!P440 = 0, Weights!$C$9,Working!P440 = 1, Weights!$D$9,Working!P440 = 2, Weights!$E$9,Working!P440 = 3, Weights!$F$9,Working!P440 = 4, Weights!$G$9)), 1))*(Working!M440)))))))))</f>
        <v>1.1221933419596459</v>
      </c>
      <c r="AB440">
        <f>((Weights!$B$18)*(Working!G440) + (Weights!$B$19)*(Working!H440) + (Weights!$B$20)*(Working!K440))</f>
        <v>185836.68</v>
      </c>
    </row>
    <row r="441" spans="4:28" x14ac:dyDescent="0.2">
      <c r="D441">
        <f>ROUND((Working!Z441*Working!AB441), 2)</f>
        <v>509818.99</v>
      </c>
      <c r="G441">
        <v>53084.18</v>
      </c>
      <c r="H441">
        <v>0</v>
      </c>
      <c r="I441" t="s">
        <v>27</v>
      </c>
      <c r="J441" t="s">
        <v>27</v>
      </c>
      <c r="K441">
        <v>24732.46</v>
      </c>
      <c r="L441">
        <v>30896.82</v>
      </c>
      <c r="M441">
        <v>22992.87</v>
      </c>
      <c r="N441" t="s">
        <v>27</v>
      </c>
      <c r="O441">
        <v>1</v>
      </c>
      <c r="P441">
        <v>2</v>
      </c>
      <c r="Q441" t="s">
        <v>27</v>
      </c>
      <c r="R441" t="s">
        <v>27</v>
      </c>
      <c r="U441" t="s">
        <v>29</v>
      </c>
      <c r="V441" t="s">
        <v>31</v>
      </c>
      <c r="W441" t="s">
        <v>28</v>
      </c>
      <c r="X441" t="s">
        <v>28</v>
      </c>
      <c r="Z441">
        <f>1+(Working!AA441)+IF(Working!Q441="Y",Weights!$D$10,Weights!$C$10)+IF(Working!R441="Y",Weights!$D$11,Weights!$C$11)+IF(Working!J441="Y",Weights!$D$3,Weights!$C$3)+IF(Working!W441="Y",Weights!$D$13,Weights!$C$13)+IF(Working!X441 = "Y", Weights!$D$14, Weights!$C$14) + IF(Working!V441="Y",Weights!$D$12,Weights!$C$12)</f>
        <v>4.3676947080807418</v>
      </c>
      <c r="AA441" cm="1">
        <f t="array" ref="AA441">ABS(( 1 - (1/(1 +(((((IF(Working!N441 = "Y",(_xlfn.IFS(Working!O441 = 0, Weights!$C$8,Working!O441 = 1, Weights!$D$8,Working!O441 = 2, Weights!$E$8,Working!O441 = 3, Weights!$F$8,Working!O441 = 4, Weights!$G$8)), 1))*(Working!L441)) + ((IF(Working!N441 = "Y",(_xlfn.IFS(Working!P441 = 0, Weights!$C$9,Working!P441 = 1, Weights!$D$9,Working!P441 = 2, Weights!$E$9,Working!P441 = 3, Weights!$F$9,Working!P441 = 4, Weights!$G$9)), 1))*(Working!M441))) - (Working!AB441)) / ((((IF(Working!N441 = "Y",(_xlfn.IFS(Working!O441 = 0, Weights!$C$8,Working!O441 = 1, Weights!$D$8,Working!O441 = 2, Weights!$E$8,Working!O441 = 3, Weights!$F$8,Working!O441 = 4, Weights!$G$8)), 1))*(Working!L441)) + ((IF(Working!N441 = "Y",(_xlfn.IFS(Working!P441 = 0, Weights!$C$9,Working!P441 = 1, Weights!$D$9,Working!P441 = 2, Weights!$E$9,Working!P441 = 3, Weights!$F$9,Working!P441 = 4, Weights!$G$9)), 1))*(Working!M441)))))))))</f>
        <v>1.1676947080807418</v>
      </c>
      <c r="AB441">
        <f>((Weights!$B$18)*(Working!G441) + (Weights!$B$19)*(Working!H441) + (Weights!$B$20)*(Working!K441))</f>
        <v>116724.96</v>
      </c>
    </row>
    <row r="442" spans="4:28" x14ac:dyDescent="0.2">
      <c r="D442">
        <f>ROUND((Working!Z442*Working!AB442), 2)</f>
        <v>538209.96</v>
      </c>
      <c r="G442">
        <v>56344.01</v>
      </c>
      <c r="H442">
        <v>0</v>
      </c>
      <c r="I442" t="s">
        <v>27</v>
      </c>
      <c r="J442" t="s">
        <v>27</v>
      </c>
      <c r="K442">
        <v>24524.21</v>
      </c>
      <c r="L442">
        <v>28989.11</v>
      </c>
      <c r="M442">
        <v>21064.639999999999</v>
      </c>
      <c r="N442" t="s">
        <v>27</v>
      </c>
      <c r="O442">
        <v>0</v>
      </c>
      <c r="P442">
        <v>2</v>
      </c>
      <c r="Q442" t="s">
        <v>27</v>
      </c>
      <c r="R442" t="s">
        <v>27</v>
      </c>
      <c r="U442" t="s">
        <v>29</v>
      </c>
      <c r="V442" t="s">
        <v>31</v>
      </c>
      <c r="W442" t="s">
        <v>28</v>
      </c>
      <c r="X442" t="s">
        <v>28</v>
      </c>
      <c r="Z442">
        <f>1+(Working!AA442)+IF(Working!Q442="Y",Weights!$D$10,Weights!$C$10)+IF(Working!R442="Y",Weights!$D$11,Weights!$C$11)+IF(Working!J442="Y",Weights!$D$3,Weights!$C$3)+IF(Working!W442="Y",Weights!$D$13,Weights!$C$13)+IF(Working!X442 = "Y", Weights!$D$14, Weights!$C$14) + IF(Working!V442="Y",Weights!$D$12,Weights!$C$12)</f>
        <v>4.4369300702639913</v>
      </c>
      <c r="AA442" cm="1">
        <f t="array" ref="AA442">ABS(( 1 - (1/(1 +(((((IF(Working!N442 = "Y",(_xlfn.IFS(Working!O442 = 0, Weights!$C$8,Working!O442 = 1, Weights!$D$8,Working!O442 = 2, Weights!$E$8,Working!O442 = 3, Weights!$F$8,Working!O442 = 4, Weights!$G$8)), 1))*(Working!L442)) + ((IF(Working!N442 = "Y",(_xlfn.IFS(Working!P442 = 0, Weights!$C$9,Working!P442 = 1, Weights!$D$9,Working!P442 = 2, Weights!$E$9,Working!P442 = 3, Weights!$F$9,Working!P442 = 4, Weights!$G$9)), 1))*(Working!M442))) - (Working!AB442)) / ((((IF(Working!N442 = "Y",(_xlfn.IFS(Working!O442 = 0, Weights!$C$8,Working!O442 = 1, Weights!$D$8,Working!O442 = 2, Weights!$E$8,Working!O442 = 3, Weights!$F$8,Working!O442 = 4, Weights!$G$8)), 1))*(Working!L442)) + ((IF(Working!N442 = "Y",(_xlfn.IFS(Working!P442 = 0, Weights!$C$9,Working!P442 = 1, Weights!$D$9,Working!P442 = 2, Weights!$E$9,Working!P442 = 3, Weights!$F$9,Working!P442 = 4, Weights!$G$9)), 1))*(Working!M442)))))))))</f>
        <v>1.2369300702639909</v>
      </c>
      <c r="AB442">
        <f>((Weights!$B$18)*(Working!G442) + (Weights!$B$19)*(Working!H442) + (Weights!$B$20)*(Working!K442))</f>
        <v>121302.33</v>
      </c>
    </row>
    <row r="443" spans="4:28" x14ac:dyDescent="0.2">
      <c r="D443">
        <f>ROUND((Working!Z443*Working!AB443), 2)</f>
        <v>613549.06999999995</v>
      </c>
      <c r="G443">
        <v>68840.429999999993</v>
      </c>
      <c r="H443">
        <v>0</v>
      </c>
      <c r="I443" t="s">
        <v>27</v>
      </c>
      <c r="J443" t="s">
        <v>27</v>
      </c>
      <c r="K443">
        <v>23782.93</v>
      </c>
      <c r="L443">
        <v>29089.94</v>
      </c>
      <c r="M443">
        <v>31088.42</v>
      </c>
      <c r="N443" t="s">
        <v>27</v>
      </c>
      <c r="O443">
        <v>1</v>
      </c>
      <c r="P443">
        <v>3</v>
      </c>
      <c r="Q443" t="s">
        <v>27</v>
      </c>
      <c r="R443" t="s">
        <v>27</v>
      </c>
      <c r="U443" t="s">
        <v>29</v>
      </c>
      <c r="V443" t="s">
        <v>31</v>
      </c>
      <c r="W443" t="s">
        <v>28</v>
      </c>
      <c r="X443" t="s">
        <v>28</v>
      </c>
      <c r="Z443">
        <f>1+(Working!AA443)+IF(Working!Q443="Y",Weights!$D$10,Weights!$C$10)+IF(Working!R443="Y",Weights!$D$11,Weights!$C$11)+IF(Working!J443="Y",Weights!$D$3,Weights!$C$3)+IF(Working!W443="Y",Weights!$D$13,Weights!$C$13)+IF(Working!X443 = "Y", Weights!$D$14, Weights!$C$14) + IF(Working!V443="Y",Weights!$D$12,Weights!$C$12)</f>
        <v>4.4160859109463688</v>
      </c>
      <c r="AA443" cm="1">
        <f t="array" ref="AA443">ABS(( 1 - (1/(1 +(((((IF(Working!N443 = "Y",(_xlfn.IFS(Working!O443 = 0, Weights!$C$8,Working!O443 = 1, Weights!$D$8,Working!O443 = 2, Weights!$E$8,Working!O443 = 3, Weights!$F$8,Working!O443 = 4, Weights!$G$8)), 1))*(Working!L443)) + ((IF(Working!N443 = "Y",(_xlfn.IFS(Working!P443 = 0, Weights!$C$9,Working!P443 = 1, Weights!$D$9,Working!P443 = 2, Weights!$E$9,Working!P443 = 3, Weights!$F$9,Working!P443 = 4, Weights!$G$9)), 1))*(Working!M443))) - (Working!AB443)) / ((((IF(Working!N443 = "Y",(_xlfn.IFS(Working!O443 = 0, Weights!$C$8,Working!O443 = 1, Weights!$D$8,Working!O443 = 2, Weights!$E$8,Working!O443 = 3, Weights!$F$8,Working!O443 = 4, Weights!$G$8)), 1))*(Working!L443)) + ((IF(Working!N443 = "Y",(_xlfn.IFS(Working!P443 = 0, Weights!$C$9,Working!P443 = 1, Weights!$D$9,Working!P443 = 2, Weights!$E$9,Working!P443 = 3, Weights!$F$9,Working!P443 = 4, Weights!$G$9)), 1))*(Working!M443)))))))))</f>
        <v>1.2160859109463686</v>
      </c>
      <c r="AB443">
        <f>((Weights!$B$18)*(Working!G443) + (Weights!$B$19)*(Working!H443) + (Weights!$B$20)*(Working!K443))</f>
        <v>138935.03999999998</v>
      </c>
    </row>
    <row r="444" spans="4:28" x14ac:dyDescent="0.2">
      <c r="D444">
        <f>ROUND((Working!Z444*Working!AB444), 2)</f>
        <v>608511.9</v>
      </c>
      <c r="G444">
        <v>58994.87</v>
      </c>
      <c r="H444">
        <v>0</v>
      </c>
      <c r="I444" t="s">
        <v>27</v>
      </c>
      <c r="J444" t="s">
        <v>27</v>
      </c>
      <c r="K444">
        <v>18108.830000000002</v>
      </c>
      <c r="L444">
        <v>45660.89</v>
      </c>
      <c r="M444">
        <v>23827</v>
      </c>
      <c r="N444" t="s">
        <v>27</v>
      </c>
      <c r="O444">
        <v>0</v>
      </c>
      <c r="P444">
        <v>4</v>
      </c>
      <c r="Q444" t="s">
        <v>27</v>
      </c>
      <c r="R444" t="s">
        <v>27</v>
      </c>
      <c r="U444" t="s">
        <v>29</v>
      </c>
      <c r="V444" t="s">
        <v>31</v>
      </c>
      <c r="W444" t="s">
        <v>28</v>
      </c>
      <c r="X444" t="s">
        <v>28</v>
      </c>
      <c r="Z444">
        <f>1+(Working!AA444)+IF(Working!Q444="Y",Weights!$D$10,Weights!$C$10)+IF(Working!R444="Y",Weights!$D$11,Weights!$C$11)+IF(Working!J444="Y",Weights!$D$3,Weights!$C$3)+IF(Working!W444="Y",Weights!$D$13,Weights!$C$13)+IF(Working!X444 = "Y", Weights!$D$14, Weights!$C$14) + IF(Working!V444="Y",Weights!$D$12,Weights!$C$12)</f>
        <v>5.2614154825904516</v>
      </c>
      <c r="AA444" cm="1">
        <f t="array" ref="AA444">ABS(( 1 - (1/(1 +(((((IF(Working!N444 = "Y",(_xlfn.IFS(Working!O444 = 0, Weights!$C$8,Working!O444 = 1, Weights!$D$8,Working!O444 = 2, Weights!$E$8,Working!O444 = 3, Weights!$F$8,Working!O444 = 4, Weights!$G$8)), 1))*(Working!L444)) + ((IF(Working!N444 = "Y",(_xlfn.IFS(Working!P444 = 0, Weights!$C$9,Working!P444 = 1, Weights!$D$9,Working!P444 = 2, Weights!$E$9,Working!P444 = 3, Weights!$F$9,Working!P444 = 4, Weights!$G$9)), 1))*(Working!M444))) - (Working!AB444)) / ((((IF(Working!N444 = "Y",(_xlfn.IFS(Working!O444 = 0, Weights!$C$8,Working!O444 = 1, Weights!$D$8,Working!O444 = 2, Weights!$E$8,Working!O444 = 3, Weights!$F$8,Working!O444 = 4, Weights!$G$8)), 1))*(Working!L444)) + ((IF(Working!N444 = "Y",(_xlfn.IFS(Working!P444 = 0, Weights!$C$9,Working!P444 = 1, Weights!$D$9,Working!P444 = 2, Weights!$E$9,Working!P444 = 3, Weights!$F$9,Working!P444 = 4, Weights!$G$9)), 1))*(Working!M444)))))))))</f>
        <v>2.0614154825904514</v>
      </c>
      <c r="AB444">
        <f>((Weights!$B$18)*(Working!G444) + (Weights!$B$19)*(Working!H444) + (Weights!$B$20)*(Working!K444))</f>
        <v>115655.55000000002</v>
      </c>
    </row>
    <row r="445" spans="4:28" x14ac:dyDescent="0.2">
      <c r="D445">
        <f>ROUND((Working!Z445*Working!AB445), 2)</f>
        <v>606950.25</v>
      </c>
      <c r="G445">
        <v>73504.34</v>
      </c>
      <c r="H445">
        <v>0</v>
      </c>
      <c r="I445" t="s">
        <v>27</v>
      </c>
      <c r="J445" t="s">
        <v>27</v>
      </c>
      <c r="K445">
        <v>15716.91</v>
      </c>
      <c r="L445">
        <v>36881.81</v>
      </c>
      <c r="M445">
        <v>24203.85</v>
      </c>
      <c r="N445" t="s">
        <v>27</v>
      </c>
      <c r="O445">
        <v>1</v>
      </c>
      <c r="P445">
        <v>4</v>
      </c>
      <c r="Q445" t="s">
        <v>27</v>
      </c>
      <c r="R445" t="s">
        <v>27</v>
      </c>
      <c r="U445" t="s">
        <v>29</v>
      </c>
      <c r="V445" t="s">
        <v>31</v>
      </c>
      <c r="W445" t="s">
        <v>28</v>
      </c>
      <c r="X445" t="s">
        <v>28</v>
      </c>
      <c r="Z445">
        <f>1+(Working!AA445)+IF(Working!Q445="Y",Weights!$D$10,Weights!$C$10)+IF(Working!R445="Y",Weights!$D$11,Weights!$C$11)+IF(Working!J445="Y",Weights!$D$3,Weights!$C$3)+IF(Working!W445="Y",Weights!$D$13,Weights!$C$13)+IF(Working!X445 = "Y", Weights!$D$14, Weights!$C$14) + IF(Working!V445="Y",Weights!$D$12,Weights!$C$12)</f>
        <v>4.5351695615082379</v>
      </c>
      <c r="AA445" cm="1">
        <f t="array" ref="AA445">ABS(( 1 - (1/(1 +(((((IF(Working!N445 = "Y",(_xlfn.IFS(Working!O445 = 0, Weights!$C$8,Working!O445 = 1, Weights!$D$8,Working!O445 = 2, Weights!$E$8,Working!O445 = 3, Weights!$F$8,Working!O445 = 4, Weights!$G$8)), 1))*(Working!L445)) + ((IF(Working!N445 = "Y",(_xlfn.IFS(Working!P445 = 0, Weights!$C$9,Working!P445 = 1, Weights!$D$9,Working!P445 = 2, Weights!$E$9,Working!P445 = 3, Weights!$F$9,Working!P445 = 4, Weights!$G$9)), 1))*(Working!M445))) - (Working!AB445)) / ((((IF(Working!N445 = "Y",(_xlfn.IFS(Working!O445 = 0, Weights!$C$8,Working!O445 = 1, Weights!$D$8,Working!O445 = 2, Weights!$E$8,Working!O445 = 3, Weights!$F$8,Working!O445 = 4, Weights!$G$8)), 1))*(Working!L445)) + ((IF(Working!N445 = "Y",(_xlfn.IFS(Working!P445 = 0, Weights!$C$9,Working!P445 = 1, Weights!$D$9,Working!P445 = 2, Weights!$E$9,Working!P445 = 3, Weights!$F$9,Working!P445 = 4, Weights!$G$9)), 1))*(Working!M445)))))))))</f>
        <v>1.3351695615082375</v>
      </c>
      <c r="AB445">
        <f>((Weights!$B$18)*(Working!G445) + (Weights!$B$19)*(Working!H445) + (Weights!$B$20)*(Working!K445))</f>
        <v>133831.875</v>
      </c>
    </row>
    <row r="446" spans="4:28" x14ac:dyDescent="0.2">
      <c r="D446">
        <f>ROUND((Working!Z446*Working!AB446), 2)</f>
        <v>497167.34</v>
      </c>
      <c r="G446">
        <v>54054.54</v>
      </c>
      <c r="H446">
        <v>0</v>
      </c>
      <c r="I446" t="s">
        <v>27</v>
      </c>
      <c r="J446" t="s">
        <v>27</v>
      </c>
      <c r="K446">
        <v>21077.58</v>
      </c>
      <c r="L446">
        <v>11236.11</v>
      </c>
      <c r="M446">
        <v>20016.580000000002</v>
      </c>
      <c r="N446" t="s">
        <v>27</v>
      </c>
      <c r="O446">
        <v>0</v>
      </c>
      <c r="P446">
        <v>4</v>
      </c>
      <c r="Q446" t="s">
        <v>27</v>
      </c>
      <c r="R446" t="s">
        <v>27</v>
      </c>
      <c r="U446" t="s">
        <v>29</v>
      </c>
      <c r="V446" t="s">
        <v>31</v>
      </c>
      <c r="W446" t="s">
        <v>28</v>
      </c>
      <c r="X446" t="s">
        <v>28</v>
      </c>
      <c r="Z446">
        <f>1+(Working!AA446)+IF(Working!Q446="Y",Weights!$D$10,Weights!$C$10)+IF(Working!R446="Y",Weights!$D$11,Weights!$C$11)+IF(Working!J446="Y",Weights!$D$3,Weights!$C$3)+IF(Working!W446="Y",Weights!$D$13,Weights!$C$13)+IF(Working!X446 = "Y", Weights!$D$14, Weights!$C$14) + IF(Working!V446="Y",Weights!$D$12,Weights!$C$12)</f>
        <v>4.4114939685297161</v>
      </c>
      <c r="AA446" cm="1">
        <f t="array" ref="AA446">ABS(( 1 - (1/(1 +(((((IF(Working!N446 = "Y",(_xlfn.IFS(Working!O446 = 0, Weights!$C$8,Working!O446 = 1, Weights!$D$8,Working!O446 = 2, Weights!$E$8,Working!O446 = 3, Weights!$F$8,Working!O446 = 4, Weights!$G$8)), 1))*(Working!L446)) + ((IF(Working!N446 = "Y",(_xlfn.IFS(Working!P446 = 0, Weights!$C$9,Working!P446 = 1, Weights!$D$9,Working!P446 = 2, Weights!$E$9,Working!P446 = 3, Weights!$F$9,Working!P446 = 4, Weights!$G$9)), 1))*(Working!M446))) - (Working!AB446)) / ((((IF(Working!N446 = "Y",(_xlfn.IFS(Working!O446 = 0, Weights!$C$8,Working!O446 = 1, Weights!$D$8,Working!O446 = 2, Weights!$E$8,Working!O446 = 3, Weights!$F$8,Working!O446 = 4, Weights!$G$8)), 1))*(Working!L446)) + ((IF(Working!N446 = "Y",(_xlfn.IFS(Working!P446 = 0, Weights!$C$9,Working!P446 = 1, Weights!$D$9,Working!P446 = 2, Weights!$E$9,Working!P446 = 3, Weights!$F$9,Working!P446 = 4, Weights!$G$9)), 1))*(Working!M446)))))))))</f>
        <v>1.2114939685297159</v>
      </c>
      <c r="AB446">
        <f>((Weights!$B$18)*(Working!G446) + (Weights!$B$19)*(Working!H446) + (Weights!$B$20)*(Working!K446))</f>
        <v>112698.18</v>
      </c>
    </row>
    <row r="447" spans="4:28" x14ac:dyDescent="0.2">
      <c r="D447">
        <f>ROUND((Working!Z447*Working!AB447), 2)</f>
        <v>396119.82</v>
      </c>
      <c r="G447">
        <v>32294.65</v>
      </c>
      <c r="H447">
        <v>0</v>
      </c>
      <c r="I447" t="s">
        <v>27</v>
      </c>
      <c r="J447" t="s">
        <v>27</v>
      </c>
      <c r="K447">
        <v>15868.16</v>
      </c>
      <c r="L447">
        <v>40762.660000000003</v>
      </c>
      <c r="M447">
        <v>15353.01</v>
      </c>
      <c r="N447" t="s">
        <v>27</v>
      </c>
      <c r="O447">
        <v>0</v>
      </c>
      <c r="P447">
        <v>2</v>
      </c>
      <c r="Q447" t="s">
        <v>27</v>
      </c>
      <c r="R447" t="s">
        <v>27</v>
      </c>
      <c r="U447" t="s">
        <v>29</v>
      </c>
      <c r="V447" t="s">
        <v>31</v>
      </c>
      <c r="W447" t="s">
        <v>28</v>
      </c>
      <c r="X447" t="s">
        <v>28</v>
      </c>
      <c r="Z447">
        <f>1+(Working!AA447)+IF(Working!Q447="Y",Weights!$D$10,Weights!$C$10)+IF(Working!R447="Y",Weights!$D$11,Weights!$C$11)+IF(Working!J447="Y",Weights!$D$3,Weights!$C$3)+IF(Working!W447="Y",Weights!$D$13,Weights!$C$13)+IF(Working!X447 = "Y", Weights!$D$14, Weights!$C$14) + IF(Working!V447="Y",Weights!$D$12,Weights!$C$12)</f>
        <v>5.4830662863606205</v>
      </c>
      <c r="AA447" cm="1">
        <f t="array" ref="AA447">ABS(( 1 - (1/(1 +(((((IF(Working!N447 = "Y",(_xlfn.IFS(Working!O447 = 0, Weights!$C$8,Working!O447 = 1, Weights!$D$8,Working!O447 = 2, Weights!$E$8,Working!O447 = 3, Weights!$F$8,Working!O447 = 4, Weights!$G$8)), 1))*(Working!L447)) + ((IF(Working!N447 = "Y",(_xlfn.IFS(Working!P447 = 0, Weights!$C$9,Working!P447 = 1, Weights!$D$9,Working!P447 = 2, Weights!$E$9,Working!P447 = 3, Weights!$F$9,Working!P447 = 4, Weights!$G$9)), 1))*(Working!M447))) - (Working!AB447)) / ((((IF(Working!N447 = "Y",(_xlfn.IFS(Working!O447 = 0, Weights!$C$8,Working!O447 = 1, Weights!$D$8,Working!O447 = 2, Weights!$E$8,Working!O447 = 3, Weights!$F$8,Working!O447 = 4, Weights!$G$8)), 1))*(Working!L447)) + ((IF(Working!N447 = "Y",(_xlfn.IFS(Working!P447 = 0, Weights!$C$9,Working!P447 = 1, Weights!$D$9,Working!P447 = 2, Weights!$E$9,Working!P447 = 3, Weights!$F$9,Working!P447 = 4, Weights!$G$9)), 1))*(Working!M447)))))))))</f>
        <v>2.2830662863606204</v>
      </c>
      <c r="AB447">
        <f>((Weights!$B$18)*(Working!G447) + (Weights!$B$19)*(Working!H447) + (Weights!$B$20)*(Working!K447))</f>
        <v>72244.214999999997</v>
      </c>
    </row>
    <row r="448" spans="4:28" x14ac:dyDescent="0.2">
      <c r="D448">
        <f>ROUND((Working!Z448*Working!AB448), 2)</f>
        <v>429559.94</v>
      </c>
      <c r="G448">
        <v>40386.339999999997</v>
      </c>
      <c r="H448">
        <v>0</v>
      </c>
      <c r="I448" t="s">
        <v>27</v>
      </c>
      <c r="J448" t="s">
        <v>27</v>
      </c>
      <c r="K448">
        <v>20611.52</v>
      </c>
      <c r="L448">
        <v>12727.36</v>
      </c>
      <c r="M448">
        <v>35327.78</v>
      </c>
      <c r="N448" t="s">
        <v>27</v>
      </c>
      <c r="O448">
        <v>1</v>
      </c>
      <c r="P448">
        <v>4</v>
      </c>
      <c r="Q448" t="s">
        <v>27</v>
      </c>
      <c r="R448" t="s">
        <v>27</v>
      </c>
      <c r="U448" t="s">
        <v>29</v>
      </c>
      <c r="V448" t="s">
        <v>31</v>
      </c>
      <c r="W448" t="s">
        <v>28</v>
      </c>
      <c r="X448" t="s">
        <v>28</v>
      </c>
      <c r="Z448">
        <f>1+(Working!AA448)+IF(Working!Q448="Y",Weights!$D$10,Weights!$C$10)+IF(Working!R448="Y",Weights!$D$11,Weights!$C$11)+IF(Working!J448="Y",Weights!$D$3,Weights!$C$3)+IF(Working!W448="Y",Weights!$D$13,Weights!$C$13)+IF(Working!X448 = "Y", Weights!$D$14, Weights!$C$14) + IF(Working!V448="Y",Weights!$D$12,Weights!$C$12)</f>
        <v>4.6948088293066048</v>
      </c>
      <c r="AA448" cm="1">
        <f t="array" ref="AA448">ABS(( 1 - (1/(1 +(((((IF(Working!N448 = "Y",(_xlfn.IFS(Working!O448 = 0, Weights!$C$8,Working!O448 = 1, Weights!$D$8,Working!O448 = 2, Weights!$E$8,Working!O448 = 3, Weights!$F$8,Working!O448 = 4, Weights!$G$8)), 1))*(Working!L448)) + ((IF(Working!N448 = "Y",(_xlfn.IFS(Working!P448 = 0, Weights!$C$9,Working!P448 = 1, Weights!$D$9,Working!P448 = 2, Weights!$E$9,Working!P448 = 3, Weights!$F$9,Working!P448 = 4, Weights!$G$9)), 1))*(Working!M448))) - (Working!AB448)) / ((((IF(Working!N448 = "Y",(_xlfn.IFS(Working!O448 = 0, Weights!$C$8,Working!O448 = 1, Weights!$D$8,Working!O448 = 2, Weights!$E$8,Working!O448 = 3, Weights!$F$8,Working!O448 = 4, Weights!$G$8)), 1))*(Working!L448)) + ((IF(Working!N448 = "Y",(_xlfn.IFS(Working!P448 = 0, Weights!$C$9,Working!P448 = 1, Weights!$D$9,Working!P448 = 2, Weights!$E$9,Working!P448 = 3, Weights!$F$9,Working!P448 = 4, Weights!$G$9)), 1))*(Working!M448)))))))))</f>
        <v>1.4948088293066046</v>
      </c>
      <c r="AB448">
        <f>((Weights!$B$18)*(Working!G448) + (Weights!$B$19)*(Working!H448) + (Weights!$B$20)*(Working!K448))</f>
        <v>91496.79</v>
      </c>
    </row>
    <row r="449" spans="4:28" x14ac:dyDescent="0.2">
      <c r="D449">
        <f>ROUND((Working!Z449*Working!AB449), 2)</f>
        <v>438697.51</v>
      </c>
      <c r="G449">
        <v>45552.58</v>
      </c>
      <c r="H449">
        <v>0</v>
      </c>
      <c r="I449" t="s">
        <v>27</v>
      </c>
      <c r="J449" t="s">
        <v>27</v>
      </c>
      <c r="K449">
        <v>15288.28</v>
      </c>
      <c r="L449">
        <v>33523.31</v>
      </c>
      <c r="M449">
        <v>38707.300000000003</v>
      </c>
      <c r="N449" t="s">
        <v>27</v>
      </c>
      <c r="O449">
        <v>1</v>
      </c>
      <c r="P449">
        <v>3</v>
      </c>
      <c r="Q449" t="s">
        <v>27</v>
      </c>
      <c r="R449" t="s">
        <v>27</v>
      </c>
      <c r="U449" t="s">
        <v>29</v>
      </c>
      <c r="V449" t="s">
        <v>31</v>
      </c>
      <c r="W449" t="s">
        <v>28</v>
      </c>
      <c r="X449" t="s">
        <v>28</v>
      </c>
      <c r="Z449">
        <f>1+(Working!AA449)+IF(Working!Q449="Y",Weights!$D$10,Weights!$C$10)+IF(Working!R449="Y",Weights!$D$11,Weights!$C$11)+IF(Working!J449="Y",Weights!$D$3,Weights!$C$3)+IF(Working!W449="Y",Weights!$D$13,Weights!$C$13)+IF(Working!X449 = "Y", Weights!$D$14, Weights!$C$14) + IF(Working!V449="Y",Weights!$D$12,Weights!$C$12)</f>
        <v>4.8070492249285044</v>
      </c>
      <c r="AA449" cm="1">
        <f t="array" ref="AA449">ABS(( 1 - (1/(1 +(((((IF(Working!N449 = "Y",(_xlfn.IFS(Working!O449 = 0, Weights!$C$8,Working!O449 = 1, Weights!$D$8,Working!O449 = 2, Weights!$E$8,Working!O449 = 3, Weights!$F$8,Working!O449 = 4, Weights!$G$8)), 1))*(Working!L449)) + ((IF(Working!N449 = "Y",(_xlfn.IFS(Working!P449 = 0, Weights!$C$9,Working!P449 = 1, Weights!$D$9,Working!P449 = 2, Weights!$E$9,Working!P449 = 3, Weights!$F$9,Working!P449 = 4, Weights!$G$9)), 1))*(Working!M449))) - (Working!AB449)) / ((((IF(Working!N449 = "Y",(_xlfn.IFS(Working!O449 = 0, Weights!$C$8,Working!O449 = 1, Weights!$D$8,Working!O449 = 2, Weights!$E$8,Working!O449 = 3, Weights!$F$8,Working!O449 = 4, Weights!$G$8)), 1))*(Working!L449)) + ((IF(Working!N449 = "Y",(_xlfn.IFS(Working!P449 = 0, Weights!$C$9,Working!P449 = 1, Weights!$D$9,Working!P449 = 2, Weights!$E$9,Working!P449 = 3, Weights!$F$9,Working!P449 = 4, Weights!$G$9)), 1))*(Working!M449)))))))))</f>
        <v>1.6070492249285042</v>
      </c>
      <c r="AB449">
        <f>((Weights!$B$18)*(Working!G449) + (Weights!$B$19)*(Working!H449) + (Weights!$B$20)*(Working!K449))</f>
        <v>91261.29</v>
      </c>
    </row>
    <row r="450" spans="4:28" x14ac:dyDescent="0.2">
      <c r="D450">
        <f>ROUND((Working!Z450*Working!AB450), 2)</f>
        <v>532423.4</v>
      </c>
      <c r="G450">
        <v>58369.63</v>
      </c>
      <c r="H450">
        <v>0</v>
      </c>
      <c r="I450" t="s">
        <v>27</v>
      </c>
      <c r="J450" t="s">
        <v>27</v>
      </c>
      <c r="K450">
        <v>23470.81</v>
      </c>
      <c r="L450">
        <v>14139.19</v>
      </c>
      <c r="M450">
        <v>15103.7</v>
      </c>
      <c r="N450" t="s">
        <v>27</v>
      </c>
      <c r="O450">
        <v>1</v>
      </c>
      <c r="P450">
        <v>4</v>
      </c>
      <c r="Q450" t="s">
        <v>27</v>
      </c>
      <c r="R450" t="s">
        <v>27</v>
      </c>
      <c r="U450" t="s">
        <v>29</v>
      </c>
      <c r="V450" t="s">
        <v>31</v>
      </c>
      <c r="W450" t="s">
        <v>28</v>
      </c>
      <c r="X450" t="s">
        <v>28</v>
      </c>
      <c r="Z450">
        <f>1+(Working!AA450)+IF(Working!Q450="Y",Weights!$D$10,Weights!$C$10)+IF(Working!R450="Y",Weights!$D$11,Weights!$C$11)+IF(Working!J450="Y",Weights!$D$3,Weights!$C$3)+IF(Working!W450="Y",Weights!$D$13,Weights!$C$13)+IF(Working!X450 = "Y", Weights!$D$14, Weights!$C$14) + IF(Working!V450="Y",Weights!$D$12,Weights!$C$12)</f>
        <v>4.337084878845749</v>
      </c>
      <c r="AA450" cm="1">
        <f t="array" ref="AA450">ABS(( 1 - (1/(1 +(((((IF(Working!N450 = "Y",(_xlfn.IFS(Working!O450 = 0, Weights!$C$8,Working!O450 = 1, Weights!$D$8,Working!O450 = 2, Weights!$E$8,Working!O450 = 3, Weights!$F$8,Working!O450 = 4, Weights!$G$8)), 1))*(Working!L450)) + ((IF(Working!N450 = "Y",(_xlfn.IFS(Working!P450 = 0, Weights!$C$9,Working!P450 = 1, Weights!$D$9,Working!P450 = 2, Weights!$E$9,Working!P450 = 3, Weights!$F$9,Working!P450 = 4, Weights!$G$9)), 1))*(Working!M450))) - (Working!AB450)) / ((((IF(Working!N450 = "Y",(_xlfn.IFS(Working!O450 = 0, Weights!$C$8,Working!O450 = 1, Weights!$D$8,Working!O450 = 2, Weights!$E$8,Working!O450 = 3, Weights!$F$8,Working!O450 = 4, Weights!$G$8)), 1))*(Working!L450)) + ((IF(Working!N450 = "Y",(_xlfn.IFS(Working!P450 = 0, Weights!$C$9,Working!P450 = 1, Weights!$D$9,Working!P450 = 2, Weights!$E$9,Working!P450 = 3, Weights!$F$9,Working!P450 = 4, Weights!$G$9)), 1))*(Working!M450)))))))))</f>
        <v>1.1370848788457488</v>
      </c>
      <c r="AB450">
        <f>((Weights!$B$18)*(Working!G450) + (Weights!$B$19)*(Working!H450) + (Weights!$B$20)*(Working!K450))</f>
        <v>122760.66</v>
      </c>
    </row>
    <row r="451" spans="4:28" x14ac:dyDescent="0.2">
      <c r="D451">
        <f>ROUND((Working!Z451*Working!AB451), 2)</f>
        <v>502681.56</v>
      </c>
      <c r="G451">
        <v>54918.3</v>
      </c>
      <c r="H451">
        <v>0</v>
      </c>
      <c r="I451" t="s">
        <v>27</v>
      </c>
      <c r="J451" t="s">
        <v>27</v>
      </c>
      <c r="K451">
        <v>20750.88</v>
      </c>
      <c r="L451">
        <v>21261.7</v>
      </c>
      <c r="M451">
        <v>16859.509999999998</v>
      </c>
      <c r="N451" t="s">
        <v>27</v>
      </c>
      <c r="O451">
        <v>0</v>
      </c>
      <c r="P451">
        <v>3</v>
      </c>
      <c r="Q451" t="s">
        <v>27</v>
      </c>
      <c r="R451" t="s">
        <v>27</v>
      </c>
      <c r="U451" t="s">
        <v>29</v>
      </c>
      <c r="V451" t="s">
        <v>31</v>
      </c>
      <c r="W451" t="s">
        <v>28</v>
      </c>
      <c r="X451" t="s">
        <v>28</v>
      </c>
      <c r="Z451">
        <f>1+(Working!AA451)+IF(Working!Q451="Y",Weights!$D$10,Weights!$C$10)+IF(Working!R451="Y",Weights!$D$11,Weights!$C$11)+IF(Working!J451="Y",Weights!$D$3,Weights!$C$3)+IF(Working!W451="Y",Weights!$D$13,Weights!$C$13)+IF(Working!X451 = "Y", Weights!$D$14, Weights!$C$14) + IF(Working!V451="Y",Weights!$D$12,Weights!$C$12)</f>
        <v>4.4287652812188059</v>
      </c>
      <c r="AA451" cm="1">
        <f t="array" ref="AA451">ABS(( 1 - (1/(1 +(((((IF(Working!N451 = "Y",(_xlfn.IFS(Working!O451 = 0, Weights!$C$8,Working!O451 = 1, Weights!$D$8,Working!O451 = 2, Weights!$E$8,Working!O451 = 3, Weights!$F$8,Working!O451 = 4, Weights!$G$8)), 1))*(Working!L451)) + ((IF(Working!N451 = "Y",(_xlfn.IFS(Working!P451 = 0, Weights!$C$9,Working!P451 = 1, Weights!$D$9,Working!P451 = 2, Weights!$E$9,Working!P451 = 3, Weights!$F$9,Working!P451 = 4, Weights!$G$9)), 1))*(Working!M451))) - (Working!AB451)) / ((((IF(Working!N451 = "Y",(_xlfn.IFS(Working!O451 = 0, Weights!$C$8,Working!O451 = 1, Weights!$D$8,Working!O451 = 2, Weights!$E$8,Working!O451 = 3, Weights!$F$8,Working!O451 = 4, Weights!$G$8)), 1))*(Working!L451)) + ((IF(Working!N451 = "Y",(_xlfn.IFS(Working!P451 = 0, Weights!$C$9,Working!P451 = 1, Weights!$D$9,Working!P451 = 2, Weights!$E$9,Working!P451 = 3, Weights!$F$9,Working!P451 = 4, Weights!$G$9)), 1))*(Working!M451)))))))))</f>
        <v>1.2287652812188052</v>
      </c>
      <c r="AB451">
        <f>((Weights!$B$18)*(Working!G451) + (Weights!$B$19)*(Working!H451) + (Weights!$B$20)*(Working!K451))</f>
        <v>113503.77000000002</v>
      </c>
    </row>
    <row r="452" spans="4:28" x14ac:dyDescent="0.2">
      <c r="D452">
        <f>ROUND((Working!Z452*Working!AB452), 2)</f>
        <v>800701.66</v>
      </c>
      <c r="G452">
        <v>99433.38</v>
      </c>
      <c r="H452">
        <v>0</v>
      </c>
      <c r="I452" t="s">
        <v>27</v>
      </c>
      <c r="J452" t="s">
        <v>27</v>
      </c>
      <c r="K452">
        <v>23370.81</v>
      </c>
      <c r="L452">
        <v>47212.62</v>
      </c>
      <c r="M452">
        <v>20152.900000000001</v>
      </c>
      <c r="N452" t="s">
        <v>27</v>
      </c>
      <c r="O452">
        <v>1</v>
      </c>
      <c r="P452">
        <v>2</v>
      </c>
      <c r="Q452" t="s">
        <v>27</v>
      </c>
      <c r="R452" t="s">
        <v>27</v>
      </c>
      <c r="U452" t="s">
        <v>29</v>
      </c>
      <c r="V452" t="s">
        <v>31</v>
      </c>
      <c r="W452" t="s">
        <v>28</v>
      </c>
      <c r="X452" t="s">
        <v>28</v>
      </c>
      <c r="Z452">
        <f>1+(Working!AA452)+IF(Working!Q452="Y",Weights!$D$10,Weights!$C$10)+IF(Working!R452="Y",Weights!$D$11,Weights!$C$11)+IF(Working!J452="Y",Weights!$D$3,Weights!$C$3)+IF(Working!W452="Y",Weights!$D$13,Weights!$C$13)+IF(Working!X452 = "Y", Weights!$D$14, Weights!$C$14) + IF(Working!V452="Y",Weights!$D$12,Weights!$C$12)</f>
        <v>4.3467662555342184</v>
      </c>
      <c r="AA452" cm="1">
        <f t="array" ref="AA452">ABS(( 1 - (1/(1 +(((((IF(Working!N452 = "Y",(_xlfn.IFS(Working!O452 = 0, Weights!$C$8,Working!O452 = 1, Weights!$D$8,Working!O452 = 2, Weights!$E$8,Working!O452 = 3, Weights!$F$8,Working!O452 = 4, Weights!$G$8)), 1))*(Working!L452)) + ((IF(Working!N452 = "Y",(_xlfn.IFS(Working!P452 = 0, Weights!$C$9,Working!P452 = 1, Weights!$D$9,Working!P452 = 2, Weights!$E$9,Working!P452 = 3, Weights!$F$9,Working!P452 = 4, Weights!$G$9)), 1))*(Working!M452))) - (Working!AB452)) / ((((IF(Working!N452 = "Y",(_xlfn.IFS(Working!O452 = 0, Weights!$C$8,Working!O452 = 1, Weights!$D$8,Working!O452 = 2, Weights!$E$8,Working!O452 = 3, Weights!$F$8,Working!O452 = 4, Weights!$G$8)), 1))*(Working!L452)) + ((IF(Working!N452 = "Y",(_xlfn.IFS(Working!P452 = 0, Weights!$C$9,Working!P452 = 1, Weights!$D$9,Working!P452 = 2, Weights!$E$9,Working!P452 = 3, Weights!$F$9,Working!P452 = 4, Weights!$G$9)), 1))*(Working!M452)))))))))</f>
        <v>1.1467662555342184</v>
      </c>
      <c r="AB452">
        <f>((Weights!$B$18)*(Working!G452) + (Weights!$B$19)*(Working!H452) + (Weights!$B$20)*(Working!K452))</f>
        <v>184206.285</v>
      </c>
    </row>
    <row r="453" spans="4:28" x14ac:dyDescent="0.2">
      <c r="D453">
        <f>ROUND((Working!Z453*Working!AB453), 2)</f>
        <v>667115.16</v>
      </c>
      <c r="G453">
        <v>71084.070000000007</v>
      </c>
      <c r="H453">
        <v>0</v>
      </c>
      <c r="I453" t="s">
        <v>27</v>
      </c>
      <c r="J453" t="s">
        <v>27</v>
      </c>
      <c r="K453">
        <v>20795.52</v>
      </c>
      <c r="L453">
        <v>43531</v>
      </c>
      <c r="M453">
        <v>41936.25</v>
      </c>
      <c r="N453" t="s">
        <v>27</v>
      </c>
      <c r="O453">
        <v>0</v>
      </c>
      <c r="P453">
        <v>3</v>
      </c>
      <c r="Q453" t="s">
        <v>27</v>
      </c>
      <c r="R453" t="s">
        <v>27</v>
      </c>
      <c r="U453" t="s">
        <v>29</v>
      </c>
      <c r="V453" t="s">
        <v>31</v>
      </c>
      <c r="W453" t="s">
        <v>28</v>
      </c>
      <c r="X453" t="s">
        <v>28</v>
      </c>
      <c r="Z453">
        <f>1+(Working!AA453)+IF(Working!Q453="Y",Weights!$D$10,Weights!$C$10)+IF(Working!R453="Y",Weights!$D$11,Weights!$C$11)+IF(Working!J453="Y",Weights!$D$3,Weights!$C$3)+IF(Working!W453="Y",Weights!$D$13,Weights!$C$13)+IF(Working!X453 = "Y", Weights!$D$14, Weights!$C$14) + IF(Working!V453="Y",Weights!$D$12,Weights!$C$12)</f>
        <v>4.8405030847593205</v>
      </c>
      <c r="AA453" cm="1">
        <f t="array" ref="AA453">ABS(( 1 - (1/(1 +(((((IF(Working!N453 = "Y",(_xlfn.IFS(Working!O453 = 0, Weights!$C$8,Working!O453 = 1, Weights!$D$8,Working!O453 = 2, Weights!$E$8,Working!O453 = 3, Weights!$F$8,Working!O453 = 4, Weights!$G$8)), 1))*(Working!L453)) + ((IF(Working!N453 = "Y",(_xlfn.IFS(Working!P453 = 0, Weights!$C$9,Working!P453 = 1, Weights!$D$9,Working!P453 = 2, Weights!$E$9,Working!P453 = 3, Weights!$F$9,Working!P453 = 4, Weights!$G$9)), 1))*(Working!M453))) - (Working!AB453)) / ((((IF(Working!N453 = "Y",(_xlfn.IFS(Working!O453 = 0, Weights!$C$8,Working!O453 = 1, Weights!$D$8,Working!O453 = 2, Weights!$E$8,Working!O453 = 3, Weights!$F$8,Working!O453 = 4, Weights!$G$8)), 1))*(Working!L453)) + ((IF(Working!N453 = "Y",(_xlfn.IFS(Working!P453 = 0, Weights!$C$9,Working!P453 = 1, Weights!$D$9,Working!P453 = 2, Weights!$E$9,Working!P453 = 3, Weights!$F$9,Working!P453 = 4, Weights!$G$9)), 1))*(Working!M453)))))))))</f>
        <v>1.6405030847593203</v>
      </c>
      <c r="AB453">
        <f>((Weights!$B$18)*(Working!G453) + (Weights!$B$19)*(Working!H453) + (Weights!$B$20)*(Working!K453))</f>
        <v>137819.38500000001</v>
      </c>
    </row>
    <row r="454" spans="4:28" x14ac:dyDescent="0.2">
      <c r="D454">
        <f>ROUND((Working!Z454*Working!AB454), 2)</f>
        <v>685897.84</v>
      </c>
      <c r="G454">
        <v>86282.9</v>
      </c>
      <c r="H454">
        <v>0</v>
      </c>
      <c r="I454" t="s">
        <v>27</v>
      </c>
      <c r="J454" t="s">
        <v>27</v>
      </c>
      <c r="K454">
        <v>16687.09</v>
      </c>
      <c r="L454">
        <v>32345.81</v>
      </c>
      <c r="M454">
        <v>11385.9</v>
      </c>
      <c r="N454" t="s">
        <v>27</v>
      </c>
      <c r="O454">
        <v>0</v>
      </c>
      <c r="P454">
        <v>4</v>
      </c>
      <c r="Q454" t="s">
        <v>27</v>
      </c>
      <c r="R454" t="s">
        <v>27</v>
      </c>
      <c r="U454" t="s">
        <v>29</v>
      </c>
      <c r="V454" t="s">
        <v>31</v>
      </c>
      <c r="W454" t="s">
        <v>28</v>
      </c>
      <c r="X454" t="s">
        <v>28</v>
      </c>
      <c r="Z454">
        <f>1+(Working!AA454)+IF(Working!Q454="Y",Weights!$D$10,Weights!$C$10)+IF(Working!R454="Y",Weights!$D$11,Weights!$C$11)+IF(Working!J454="Y",Weights!$D$3,Weights!$C$3)+IF(Working!W454="Y",Weights!$D$13,Weights!$C$13)+IF(Working!X454 = "Y", Weights!$D$14, Weights!$C$14) + IF(Working!V454="Y",Weights!$D$12,Weights!$C$12)</f>
        <v>4.4407620695022363</v>
      </c>
      <c r="AA454" cm="1">
        <f t="array" ref="AA454">ABS(( 1 - (1/(1 +(((((IF(Working!N454 = "Y",(_xlfn.IFS(Working!O454 = 0, Weights!$C$8,Working!O454 = 1, Weights!$D$8,Working!O454 = 2, Weights!$E$8,Working!O454 = 3, Weights!$F$8,Working!O454 = 4, Weights!$G$8)), 1))*(Working!L454)) + ((IF(Working!N454 = "Y",(_xlfn.IFS(Working!P454 = 0, Weights!$C$9,Working!P454 = 1, Weights!$D$9,Working!P454 = 2, Weights!$E$9,Working!P454 = 3, Weights!$F$9,Working!P454 = 4, Weights!$G$9)), 1))*(Working!M454))) - (Working!AB454)) / ((((IF(Working!N454 = "Y",(_xlfn.IFS(Working!O454 = 0, Weights!$C$8,Working!O454 = 1, Weights!$D$8,Working!O454 = 2, Weights!$E$8,Working!O454 = 3, Weights!$F$8,Working!O454 = 4, Weights!$G$8)), 1))*(Working!L454)) + ((IF(Working!N454 = "Y",(_xlfn.IFS(Working!P454 = 0, Weights!$C$9,Working!P454 = 1, Weights!$D$9,Working!P454 = 2, Weights!$E$9,Working!P454 = 3, Weights!$F$9,Working!P454 = 4, Weights!$G$9)), 1))*(Working!M454)))))))))</f>
        <v>1.2407620695022363</v>
      </c>
      <c r="AB454">
        <f>((Weights!$B$18)*(Working!G454) + (Weights!$B$19)*(Working!H454) + (Weights!$B$20)*(Working!K454))</f>
        <v>154454.98499999999</v>
      </c>
    </row>
    <row r="455" spans="4:28" x14ac:dyDescent="0.2">
      <c r="D455">
        <f>ROUND((Working!Z455*Working!AB455), 2)</f>
        <v>385204.77</v>
      </c>
      <c r="G455">
        <v>33921.699999999997</v>
      </c>
      <c r="H455">
        <v>0</v>
      </c>
      <c r="I455" t="s">
        <v>27</v>
      </c>
      <c r="J455" t="s">
        <v>27</v>
      </c>
      <c r="K455">
        <v>17450.349999999999</v>
      </c>
      <c r="L455">
        <v>20745.080000000002</v>
      </c>
      <c r="M455">
        <v>30798.94</v>
      </c>
      <c r="N455" t="s">
        <v>27</v>
      </c>
      <c r="O455">
        <v>1</v>
      </c>
      <c r="P455">
        <v>4</v>
      </c>
      <c r="Q455" t="s">
        <v>27</v>
      </c>
      <c r="R455" t="s">
        <v>27</v>
      </c>
      <c r="U455" t="s">
        <v>29</v>
      </c>
      <c r="V455" t="s">
        <v>31</v>
      </c>
      <c r="W455" t="s">
        <v>28</v>
      </c>
      <c r="X455" t="s">
        <v>28</v>
      </c>
      <c r="Z455">
        <f>1+(Working!AA455)+IF(Working!Q455="Y",Weights!$D$10,Weights!$C$10)+IF(Working!R455="Y",Weights!$D$11,Weights!$C$11)+IF(Working!J455="Y",Weights!$D$3,Weights!$C$3)+IF(Working!W455="Y",Weights!$D$13,Weights!$C$13)+IF(Working!X455 = "Y", Weights!$D$14, Weights!$C$14) + IF(Working!V455="Y",Weights!$D$12,Weights!$C$12)</f>
        <v>4.9988890293928101</v>
      </c>
      <c r="AA455" cm="1">
        <f t="array" ref="AA455">ABS(( 1 - (1/(1 +(((((IF(Working!N455 = "Y",(_xlfn.IFS(Working!O455 = 0, Weights!$C$8,Working!O455 = 1, Weights!$D$8,Working!O455 = 2, Weights!$E$8,Working!O455 = 3, Weights!$F$8,Working!O455 = 4, Weights!$G$8)), 1))*(Working!L455)) + ((IF(Working!N455 = "Y",(_xlfn.IFS(Working!P455 = 0, Weights!$C$9,Working!P455 = 1, Weights!$D$9,Working!P455 = 2, Weights!$E$9,Working!P455 = 3, Weights!$F$9,Working!P455 = 4, Weights!$G$9)), 1))*(Working!M455))) - (Working!AB455)) / ((((IF(Working!N455 = "Y",(_xlfn.IFS(Working!O455 = 0, Weights!$C$8,Working!O455 = 1, Weights!$D$8,Working!O455 = 2, Weights!$E$8,Working!O455 = 3, Weights!$F$8,Working!O455 = 4, Weights!$G$8)), 1))*(Working!L455)) + ((IF(Working!N455 = "Y",(_xlfn.IFS(Working!P455 = 0, Weights!$C$9,Working!P455 = 1, Weights!$D$9,Working!P455 = 2, Weights!$E$9,Working!P455 = 3, Weights!$F$9,Working!P455 = 4, Weights!$G$9)), 1))*(Working!M455)))))))))</f>
        <v>1.7988890293928097</v>
      </c>
      <c r="AB455">
        <f>((Weights!$B$18)*(Working!G455) + (Weights!$B$19)*(Working!H455) + (Weights!$B$20)*(Working!K455))</f>
        <v>77058.074999999997</v>
      </c>
    </row>
    <row r="456" spans="4:28" x14ac:dyDescent="0.2">
      <c r="D456">
        <f>ROUND((Working!Z456*Working!AB456), 2)</f>
        <v>665948.51</v>
      </c>
      <c r="G456">
        <v>74355.3</v>
      </c>
      <c r="H456">
        <v>0</v>
      </c>
      <c r="I456" t="s">
        <v>27</v>
      </c>
      <c r="J456" t="s">
        <v>27</v>
      </c>
      <c r="K456">
        <v>23218.53</v>
      </c>
      <c r="L456">
        <v>38888.980000000003</v>
      </c>
      <c r="M456">
        <v>48599.89</v>
      </c>
      <c r="N456" t="s">
        <v>27</v>
      </c>
      <c r="O456">
        <v>1</v>
      </c>
      <c r="P456">
        <v>3</v>
      </c>
      <c r="Q456" t="s">
        <v>27</v>
      </c>
      <c r="R456" t="s">
        <v>27</v>
      </c>
      <c r="U456" t="s">
        <v>29</v>
      </c>
      <c r="V456" t="s">
        <v>31</v>
      </c>
      <c r="W456" t="s">
        <v>28</v>
      </c>
      <c r="X456" t="s">
        <v>28</v>
      </c>
      <c r="Z456">
        <f>1+(Working!AA456)+IF(Working!Q456="Y",Weights!$D$10,Weights!$C$10)+IF(Working!R456="Y",Weights!$D$11,Weights!$C$11)+IF(Working!J456="Y",Weights!$D$3,Weights!$C$3)+IF(Working!W456="Y",Weights!$D$13,Weights!$C$13)+IF(Working!X456 = "Y", Weights!$D$14, Weights!$C$14) + IF(Working!V456="Y",Weights!$D$12,Weights!$C$12)</f>
        <v>4.5500486649802774</v>
      </c>
      <c r="AA456" cm="1">
        <f t="array" ref="AA456">ABS(( 1 - (1/(1 +(((((IF(Working!N456 = "Y",(_xlfn.IFS(Working!O456 = 0, Weights!$C$8,Working!O456 = 1, Weights!$D$8,Working!O456 = 2, Weights!$E$8,Working!O456 = 3, Weights!$F$8,Working!O456 = 4, Weights!$G$8)), 1))*(Working!L456)) + ((IF(Working!N456 = "Y",(_xlfn.IFS(Working!P456 = 0, Weights!$C$9,Working!P456 = 1, Weights!$D$9,Working!P456 = 2, Weights!$E$9,Working!P456 = 3, Weights!$F$9,Working!P456 = 4, Weights!$G$9)), 1))*(Working!M456))) - (Working!AB456)) / ((((IF(Working!N456 = "Y",(_xlfn.IFS(Working!O456 = 0, Weights!$C$8,Working!O456 = 1, Weights!$D$8,Working!O456 = 2, Weights!$E$8,Working!O456 = 3, Weights!$F$8,Working!O456 = 4, Weights!$G$8)), 1))*(Working!L456)) + ((IF(Working!N456 = "Y",(_xlfn.IFS(Working!P456 = 0, Weights!$C$9,Working!P456 = 1, Weights!$D$9,Working!P456 = 2, Weights!$E$9,Working!P456 = 3, Weights!$F$9,Working!P456 = 4, Weights!$G$9)), 1))*(Working!M456)))))))))</f>
        <v>1.350048664980277</v>
      </c>
      <c r="AB456">
        <f>((Weights!$B$18)*(Working!G456) + (Weights!$B$19)*(Working!H456) + (Weights!$B$20)*(Working!K456))</f>
        <v>146360.745</v>
      </c>
    </row>
    <row r="457" spans="4:28" x14ac:dyDescent="0.2">
      <c r="D457">
        <f>ROUND((Working!Z457*Working!AB457), 2)</f>
        <v>815681.76</v>
      </c>
      <c r="G457">
        <v>40036.75</v>
      </c>
      <c r="H457">
        <v>0</v>
      </c>
      <c r="I457" t="s">
        <v>27</v>
      </c>
      <c r="J457" t="s">
        <v>27</v>
      </c>
      <c r="K457">
        <v>23816.91</v>
      </c>
      <c r="L457">
        <v>31698.44</v>
      </c>
      <c r="M457">
        <v>47798.7</v>
      </c>
      <c r="N457" t="s">
        <v>27</v>
      </c>
      <c r="O457">
        <v>0</v>
      </c>
      <c r="P457">
        <v>4</v>
      </c>
      <c r="Q457" t="s">
        <v>27</v>
      </c>
      <c r="R457" t="s">
        <v>27</v>
      </c>
      <c r="U457" t="s">
        <v>29</v>
      </c>
      <c r="V457" t="s">
        <v>31</v>
      </c>
      <c r="W457" t="s">
        <v>28</v>
      </c>
      <c r="X457" t="s">
        <v>28</v>
      </c>
      <c r="Z457">
        <f>1+(Working!AA457)+IF(Working!Q457="Y",Weights!$D$10,Weights!$C$10)+IF(Working!R457="Y",Weights!$D$11,Weights!$C$11)+IF(Working!J457="Y",Weights!$D$3,Weights!$C$3)+IF(Working!W457="Y",Weights!$D$13,Weights!$C$13)+IF(Working!X457 = "Y", Weights!$D$14, Weights!$C$14) + IF(Working!V457="Y",Weights!$D$12,Weights!$C$12)</f>
        <v>8.5161577696426125</v>
      </c>
      <c r="AA457" cm="1">
        <f t="array" ref="AA457">ABS(( 1 - (1/(1 +(((((IF(Working!N457 = "Y",(_xlfn.IFS(Working!O457 = 0, Weights!$C$8,Working!O457 = 1, Weights!$D$8,Working!O457 = 2, Weights!$E$8,Working!O457 = 3, Weights!$F$8,Working!O457 = 4, Weights!$G$8)), 1))*(Working!L457)) + ((IF(Working!N457 = "Y",(_xlfn.IFS(Working!P457 = 0, Weights!$C$9,Working!P457 = 1, Weights!$D$9,Working!P457 = 2, Weights!$E$9,Working!P457 = 3, Weights!$F$9,Working!P457 = 4, Weights!$G$9)), 1))*(Working!M457))) - (Working!AB457)) / ((((IF(Working!N457 = "Y",(_xlfn.IFS(Working!O457 = 0, Weights!$C$8,Working!O457 = 1, Weights!$D$8,Working!O457 = 2, Weights!$E$8,Working!O457 = 3, Weights!$F$8,Working!O457 = 4, Weights!$G$8)), 1))*(Working!L457)) + ((IF(Working!N457 = "Y",(_xlfn.IFS(Working!P457 = 0, Weights!$C$9,Working!P457 = 1, Weights!$D$9,Working!P457 = 2, Weights!$E$9,Working!P457 = 3, Weights!$F$9,Working!P457 = 4, Weights!$G$9)), 1))*(Working!M457)))))))))</f>
        <v>5.3161577696426132</v>
      </c>
      <c r="AB457">
        <f>((Weights!$B$18)*(Working!G457) + (Weights!$B$19)*(Working!H457) + (Weights!$B$20)*(Working!K457))</f>
        <v>95780.489999999991</v>
      </c>
    </row>
    <row r="458" spans="4:28" x14ac:dyDescent="0.2">
      <c r="D458">
        <f>ROUND((Working!Z458*Working!AB458), 2)</f>
        <v>609085.18999999994</v>
      </c>
      <c r="G458">
        <v>62954.720000000001</v>
      </c>
      <c r="H458">
        <v>0</v>
      </c>
      <c r="I458" t="s">
        <v>27</v>
      </c>
      <c r="J458" t="s">
        <v>27</v>
      </c>
      <c r="K458">
        <v>22545.24</v>
      </c>
      <c r="L458">
        <v>40992.980000000003</v>
      </c>
      <c r="M458">
        <v>17940.66</v>
      </c>
      <c r="N458" t="s">
        <v>27</v>
      </c>
      <c r="O458">
        <v>0</v>
      </c>
      <c r="P458">
        <v>4</v>
      </c>
      <c r="Q458" t="s">
        <v>27</v>
      </c>
      <c r="R458" t="s">
        <v>27</v>
      </c>
      <c r="U458" t="s">
        <v>29</v>
      </c>
      <c r="V458" t="s">
        <v>31</v>
      </c>
      <c r="W458" t="s">
        <v>28</v>
      </c>
      <c r="X458" t="s">
        <v>28</v>
      </c>
      <c r="Z458">
        <f>1+(Working!AA458)+IF(Working!Q458="Y",Weights!$D$10,Weights!$C$10)+IF(Working!R458="Y",Weights!$D$11,Weights!$C$11)+IF(Working!J458="Y",Weights!$D$3,Weights!$C$3)+IF(Working!W458="Y",Weights!$D$13,Weights!$C$13)+IF(Working!X458 = "Y", Weights!$D$14, Weights!$C$14) + IF(Working!V458="Y",Weights!$D$12,Weights!$C$12)</f>
        <v>4.7492044989124595</v>
      </c>
      <c r="AA458" cm="1">
        <f t="array" ref="AA458">ABS(( 1 - (1/(1 +(((((IF(Working!N458 = "Y",(_xlfn.IFS(Working!O458 = 0, Weights!$C$8,Working!O458 = 1, Weights!$D$8,Working!O458 = 2, Weights!$E$8,Working!O458 = 3, Weights!$F$8,Working!O458 = 4, Weights!$G$8)), 1))*(Working!L458)) + ((IF(Working!N458 = "Y",(_xlfn.IFS(Working!P458 = 0, Weights!$C$9,Working!P458 = 1, Weights!$D$9,Working!P458 = 2, Weights!$E$9,Working!P458 = 3, Weights!$F$9,Working!P458 = 4, Weights!$G$9)), 1))*(Working!M458))) - (Working!AB458)) / ((((IF(Working!N458 = "Y",(_xlfn.IFS(Working!O458 = 0, Weights!$C$8,Working!O458 = 1, Weights!$D$8,Working!O458 = 2, Weights!$E$8,Working!O458 = 3, Weights!$F$8,Working!O458 = 4, Weights!$G$8)), 1))*(Working!L458)) + ((IF(Working!N458 = "Y",(_xlfn.IFS(Working!P458 = 0, Weights!$C$9,Working!P458 = 1, Weights!$D$9,Working!P458 = 2, Weights!$E$9,Working!P458 = 3, Weights!$F$9,Working!P458 = 4, Weights!$G$9)), 1))*(Working!M458)))))))))</f>
        <v>1.5492044989124591</v>
      </c>
      <c r="AB458">
        <f>((Weights!$B$18)*(Working!G458) + (Weights!$B$19)*(Working!H458) + (Weights!$B$20)*(Working!K458))</f>
        <v>128249.94</v>
      </c>
    </row>
    <row r="459" spans="4:28" x14ac:dyDescent="0.2">
      <c r="D459">
        <f>ROUND((Working!Z459*Working!AB459), 2)</f>
        <v>735695</v>
      </c>
      <c r="G459">
        <v>87959.82</v>
      </c>
      <c r="H459">
        <v>0</v>
      </c>
      <c r="I459" t="s">
        <v>27</v>
      </c>
      <c r="J459" t="s">
        <v>27</v>
      </c>
      <c r="K459">
        <v>22118.19</v>
      </c>
      <c r="L459">
        <v>44827.78</v>
      </c>
      <c r="M459">
        <v>19992.28</v>
      </c>
      <c r="N459" t="s">
        <v>27</v>
      </c>
      <c r="O459">
        <v>1</v>
      </c>
      <c r="P459">
        <v>4</v>
      </c>
      <c r="Q459" t="s">
        <v>27</v>
      </c>
      <c r="R459" t="s">
        <v>27</v>
      </c>
      <c r="U459" t="s">
        <v>29</v>
      </c>
      <c r="V459" t="s">
        <v>31</v>
      </c>
      <c r="W459" t="s">
        <v>28</v>
      </c>
      <c r="X459" t="s">
        <v>28</v>
      </c>
      <c r="Z459">
        <f>1+(Working!AA459)+IF(Working!Q459="Y",Weights!$D$10,Weights!$C$10)+IF(Working!R459="Y",Weights!$D$11,Weights!$C$11)+IF(Working!J459="Y",Weights!$D$3,Weights!$C$3)+IF(Working!W459="Y",Weights!$D$13,Weights!$C$13)+IF(Working!X459 = "Y", Weights!$D$14, Weights!$C$14) + IF(Working!V459="Y",Weights!$D$12,Weights!$C$12)</f>
        <v>4.4555977502658708</v>
      </c>
      <c r="AA459" cm="1">
        <f t="array" ref="AA459">ABS(( 1 - (1/(1 +(((((IF(Working!N459 = "Y",(_xlfn.IFS(Working!O459 = 0, Weights!$C$8,Working!O459 = 1, Weights!$D$8,Working!O459 = 2, Weights!$E$8,Working!O459 = 3, Weights!$F$8,Working!O459 = 4, Weights!$G$8)), 1))*(Working!L459)) + ((IF(Working!N459 = "Y",(_xlfn.IFS(Working!P459 = 0, Weights!$C$9,Working!P459 = 1, Weights!$D$9,Working!P459 = 2, Weights!$E$9,Working!P459 = 3, Weights!$F$9,Working!P459 = 4, Weights!$G$9)), 1))*(Working!M459))) - (Working!AB459)) / ((((IF(Working!N459 = "Y",(_xlfn.IFS(Working!O459 = 0, Weights!$C$8,Working!O459 = 1, Weights!$D$8,Working!O459 = 2, Weights!$E$8,Working!O459 = 3, Weights!$F$8,Working!O459 = 4, Weights!$G$8)), 1))*(Working!L459)) + ((IF(Working!N459 = "Y",(_xlfn.IFS(Working!P459 = 0, Weights!$C$9,Working!P459 = 1, Weights!$D$9,Working!P459 = 2, Weights!$E$9,Working!P459 = 3, Weights!$F$9,Working!P459 = 4, Weights!$G$9)), 1))*(Working!M459)))))))))</f>
        <v>1.2555977502658711</v>
      </c>
      <c r="AB459">
        <f>((Weights!$B$18)*(Working!G459) + (Weights!$B$19)*(Working!H459) + (Weights!$B$20)*(Working!K459))</f>
        <v>165117.01500000001</v>
      </c>
    </row>
    <row r="460" spans="4:28" x14ac:dyDescent="0.2">
      <c r="D460">
        <f>ROUND((Working!Z460*Working!AB460), 2)</f>
        <v>431263.13</v>
      </c>
      <c r="G460">
        <v>33401.370000000003</v>
      </c>
      <c r="H460">
        <v>0</v>
      </c>
      <c r="I460" t="s">
        <v>27</v>
      </c>
      <c r="J460" t="s">
        <v>27</v>
      </c>
      <c r="K460">
        <v>16737.93</v>
      </c>
      <c r="L460">
        <v>10699.39</v>
      </c>
      <c r="M460">
        <v>48163.31</v>
      </c>
      <c r="N460" t="s">
        <v>27</v>
      </c>
      <c r="O460">
        <v>1</v>
      </c>
      <c r="P460">
        <v>4</v>
      </c>
      <c r="Q460" t="s">
        <v>27</v>
      </c>
      <c r="R460" t="s">
        <v>27</v>
      </c>
      <c r="U460" t="s">
        <v>29</v>
      </c>
      <c r="V460" t="s">
        <v>31</v>
      </c>
      <c r="W460" t="s">
        <v>28</v>
      </c>
      <c r="X460" t="s">
        <v>28</v>
      </c>
      <c r="Z460">
        <f>1+(Working!AA460)+IF(Working!Q460="Y",Weights!$D$10,Weights!$C$10)+IF(Working!R460="Y",Weights!$D$11,Weights!$C$11)+IF(Working!J460="Y",Weights!$D$3,Weights!$C$3)+IF(Working!W460="Y",Weights!$D$13,Weights!$C$13)+IF(Working!X460 = "Y", Weights!$D$14, Weights!$C$14) + IF(Working!V460="Y",Weights!$D$12,Weights!$C$12)</f>
        <v>5.7341996441872514</v>
      </c>
      <c r="AA460" cm="1">
        <f t="array" ref="AA460">ABS(( 1 - (1/(1 +(((((IF(Working!N460 = "Y",(_xlfn.IFS(Working!O460 = 0, Weights!$C$8,Working!O460 = 1, Weights!$D$8,Working!O460 = 2, Weights!$E$8,Working!O460 = 3, Weights!$F$8,Working!O460 = 4, Weights!$G$8)), 1))*(Working!L460)) + ((IF(Working!N460 = "Y",(_xlfn.IFS(Working!P460 = 0, Weights!$C$9,Working!P460 = 1, Weights!$D$9,Working!P460 = 2, Weights!$E$9,Working!P460 = 3, Weights!$F$9,Working!P460 = 4, Weights!$G$9)), 1))*(Working!M460))) - (Working!AB460)) / ((((IF(Working!N460 = "Y",(_xlfn.IFS(Working!O460 = 0, Weights!$C$8,Working!O460 = 1, Weights!$D$8,Working!O460 = 2, Weights!$E$8,Working!O460 = 3, Weights!$F$8,Working!O460 = 4, Weights!$G$8)), 1))*(Working!L460)) + ((IF(Working!N460 = "Y",(_xlfn.IFS(Working!P460 = 0, Weights!$C$9,Working!P460 = 1, Weights!$D$9,Working!P460 = 2, Weights!$E$9,Working!P460 = 3, Weights!$F$9,Working!P460 = 4, Weights!$G$9)), 1))*(Working!M460)))))))))</f>
        <v>2.5341996441872512</v>
      </c>
      <c r="AB460">
        <f>((Weights!$B$18)*(Working!G460) + (Weights!$B$19)*(Working!H460) + (Weights!$B$20)*(Working!K460))</f>
        <v>75208.950000000012</v>
      </c>
    </row>
    <row r="461" spans="4:28" x14ac:dyDescent="0.2">
      <c r="D461">
        <f>ROUND((Working!Z461*Working!AB461), 2)</f>
        <v>518390.68</v>
      </c>
      <c r="G461">
        <v>54304.02</v>
      </c>
      <c r="H461">
        <v>0</v>
      </c>
      <c r="I461" t="s">
        <v>27</v>
      </c>
      <c r="J461" t="s">
        <v>27</v>
      </c>
      <c r="K461">
        <v>21884.76</v>
      </c>
      <c r="L461">
        <v>22439.439999999999</v>
      </c>
      <c r="M461">
        <v>27982.03</v>
      </c>
      <c r="N461" t="s">
        <v>27</v>
      </c>
      <c r="O461">
        <v>1</v>
      </c>
      <c r="P461">
        <v>4</v>
      </c>
      <c r="Q461" t="s">
        <v>27</v>
      </c>
      <c r="R461" t="s">
        <v>27</v>
      </c>
      <c r="U461" t="s">
        <v>29</v>
      </c>
      <c r="V461" t="s">
        <v>31</v>
      </c>
      <c r="W461" t="s">
        <v>28</v>
      </c>
      <c r="X461" t="s">
        <v>28</v>
      </c>
      <c r="Z461">
        <f>1+(Working!AA461)+IF(Working!Q461="Y",Weights!$D$10,Weights!$C$10)+IF(Working!R461="Y",Weights!$D$11,Weights!$C$11)+IF(Working!J461="Y",Weights!$D$3,Weights!$C$3)+IF(Working!W461="Y",Weights!$D$13,Weights!$C$13)+IF(Working!X461 = "Y", Weights!$D$14, Weights!$C$14) + IF(Working!V461="Y",Weights!$D$12,Weights!$C$12)</f>
        <v>4.5360194504756928</v>
      </c>
      <c r="AA461" cm="1">
        <f t="array" ref="AA461">ABS(( 1 - (1/(1 +(((((IF(Working!N461 = "Y",(_xlfn.IFS(Working!O461 = 0, Weights!$C$8,Working!O461 = 1, Weights!$D$8,Working!O461 = 2, Weights!$E$8,Working!O461 = 3, Weights!$F$8,Working!O461 = 4, Weights!$G$8)), 1))*(Working!L461)) + ((IF(Working!N461 = "Y",(_xlfn.IFS(Working!P461 = 0, Weights!$C$9,Working!P461 = 1, Weights!$D$9,Working!P461 = 2, Weights!$E$9,Working!P461 = 3, Weights!$F$9,Working!P461 = 4, Weights!$G$9)), 1))*(Working!M461))) - (Working!AB461)) / ((((IF(Working!N461 = "Y",(_xlfn.IFS(Working!O461 = 0, Weights!$C$8,Working!O461 = 1, Weights!$D$8,Working!O461 = 2, Weights!$E$8,Working!O461 = 3, Weights!$F$8,Working!O461 = 4, Weights!$G$8)), 1))*(Working!L461)) + ((IF(Working!N461 = "Y",(_xlfn.IFS(Working!P461 = 0, Weights!$C$9,Working!P461 = 1, Weights!$D$9,Working!P461 = 2, Weights!$E$9,Working!P461 = 3, Weights!$F$9,Working!P461 = 4, Weights!$G$9)), 1))*(Working!M461)))))))))</f>
        <v>1.3360194504756926</v>
      </c>
      <c r="AB461">
        <f>((Weights!$B$18)*(Working!G461) + (Weights!$B$19)*(Working!H461) + (Weights!$B$20)*(Working!K461))</f>
        <v>114283.17</v>
      </c>
    </row>
    <row r="462" spans="4:28" x14ac:dyDescent="0.2">
      <c r="D462">
        <f>ROUND((Working!Z462*Working!AB462), 2)</f>
        <v>449990.67</v>
      </c>
      <c r="G462">
        <v>34072.050000000003</v>
      </c>
      <c r="H462">
        <v>0</v>
      </c>
      <c r="I462" t="s">
        <v>27</v>
      </c>
      <c r="J462" t="s">
        <v>27</v>
      </c>
      <c r="K462">
        <v>21708.51</v>
      </c>
      <c r="L462">
        <v>15963.34</v>
      </c>
      <c r="M462">
        <v>45970.03</v>
      </c>
      <c r="N462" t="s">
        <v>27</v>
      </c>
      <c r="O462">
        <v>1</v>
      </c>
      <c r="P462">
        <v>4</v>
      </c>
      <c r="Q462" t="s">
        <v>27</v>
      </c>
      <c r="R462" t="s">
        <v>27</v>
      </c>
      <c r="U462" t="s">
        <v>29</v>
      </c>
      <c r="V462" t="s">
        <v>31</v>
      </c>
      <c r="W462" t="s">
        <v>28</v>
      </c>
      <c r="X462" t="s">
        <v>28</v>
      </c>
      <c r="Z462">
        <f>1+(Working!AA462)+IF(Working!Q462="Y",Weights!$D$10,Weights!$C$10)+IF(Working!R462="Y",Weights!$D$11,Weights!$C$11)+IF(Working!J462="Y",Weights!$D$3,Weights!$C$3)+IF(Working!W462="Y",Weights!$D$13,Weights!$C$13)+IF(Working!X462 = "Y", Weights!$D$14, Weights!$C$14) + IF(Working!V462="Y",Weights!$D$12,Weights!$C$12)</f>
        <v>5.3781062343096533</v>
      </c>
      <c r="AA462" cm="1">
        <f t="array" ref="AA462">ABS(( 1 - (1/(1 +(((((IF(Working!N462 = "Y",(_xlfn.IFS(Working!O462 = 0, Weights!$C$8,Working!O462 = 1, Weights!$D$8,Working!O462 = 2, Weights!$E$8,Working!O462 = 3, Weights!$F$8,Working!O462 = 4, Weights!$G$8)), 1))*(Working!L462)) + ((IF(Working!N462 = "Y",(_xlfn.IFS(Working!P462 = 0, Weights!$C$9,Working!P462 = 1, Weights!$D$9,Working!P462 = 2, Weights!$E$9,Working!P462 = 3, Weights!$F$9,Working!P462 = 4, Weights!$G$9)), 1))*(Working!M462))) - (Working!AB462)) / ((((IF(Working!N462 = "Y",(_xlfn.IFS(Working!O462 = 0, Weights!$C$8,Working!O462 = 1, Weights!$D$8,Working!O462 = 2, Weights!$E$8,Working!O462 = 3, Weights!$F$8,Working!O462 = 4, Weights!$G$8)), 1))*(Working!L462)) + ((IF(Working!N462 = "Y",(_xlfn.IFS(Working!P462 = 0, Weights!$C$9,Working!P462 = 1, Weights!$D$9,Working!P462 = 2, Weights!$E$9,Working!P462 = 3, Weights!$F$9,Working!P462 = 4, Weights!$G$9)), 1))*(Working!M462)))))))))</f>
        <v>2.1781062343096531</v>
      </c>
      <c r="AB462">
        <f>((Weights!$B$18)*(Working!G462) + (Weights!$B$19)*(Working!H462) + (Weights!$B$20)*(Working!K462))</f>
        <v>83670.84</v>
      </c>
    </row>
    <row r="463" spans="4:28" x14ac:dyDescent="0.2">
      <c r="D463">
        <f>ROUND((Working!Z463*Working!AB463), 2)</f>
        <v>583990.25</v>
      </c>
      <c r="G463">
        <v>67071.539999999994</v>
      </c>
      <c r="H463">
        <v>0</v>
      </c>
      <c r="I463" t="s">
        <v>27</v>
      </c>
      <c r="J463" t="s">
        <v>27</v>
      </c>
      <c r="K463">
        <v>17748.18</v>
      </c>
      <c r="L463">
        <v>36728.870000000003</v>
      </c>
      <c r="M463">
        <v>19469.55</v>
      </c>
      <c r="N463" t="s">
        <v>27</v>
      </c>
      <c r="O463">
        <v>0</v>
      </c>
      <c r="P463">
        <v>3</v>
      </c>
      <c r="Q463" t="s">
        <v>27</v>
      </c>
      <c r="R463" t="s">
        <v>27</v>
      </c>
      <c r="U463" t="s">
        <v>29</v>
      </c>
      <c r="V463" t="s">
        <v>31</v>
      </c>
      <c r="W463" t="s">
        <v>28</v>
      </c>
      <c r="X463" t="s">
        <v>28</v>
      </c>
      <c r="Z463">
        <f>1+(Working!AA463)+IF(Working!Q463="Y",Weights!$D$10,Weights!$C$10)+IF(Working!R463="Y",Weights!$D$11,Weights!$C$11)+IF(Working!J463="Y",Weights!$D$3,Weights!$C$3)+IF(Working!W463="Y",Weights!$D$13,Weights!$C$13)+IF(Working!X463 = "Y", Weights!$D$14, Weights!$C$14) + IF(Working!V463="Y",Weights!$D$12,Weights!$C$12)</f>
        <v>4.5900508814449994</v>
      </c>
      <c r="AA463" cm="1">
        <f t="array" ref="AA463">ABS(( 1 - (1/(1 +(((((IF(Working!N463 = "Y",(_xlfn.IFS(Working!O463 = 0, Weights!$C$8,Working!O463 = 1, Weights!$D$8,Working!O463 = 2, Weights!$E$8,Working!O463 = 3, Weights!$F$8,Working!O463 = 4, Weights!$G$8)), 1))*(Working!L463)) + ((IF(Working!N463 = "Y",(_xlfn.IFS(Working!P463 = 0, Weights!$C$9,Working!P463 = 1, Weights!$D$9,Working!P463 = 2, Weights!$E$9,Working!P463 = 3, Weights!$F$9,Working!P463 = 4, Weights!$G$9)), 1))*(Working!M463))) - (Working!AB463)) / ((((IF(Working!N463 = "Y",(_xlfn.IFS(Working!O463 = 0, Weights!$C$8,Working!O463 = 1, Weights!$D$8,Working!O463 = 2, Weights!$E$8,Working!O463 = 3, Weights!$F$8,Working!O463 = 4, Weights!$G$8)), 1))*(Working!L463)) + ((IF(Working!N463 = "Y",(_xlfn.IFS(Working!P463 = 0, Weights!$C$9,Working!P463 = 1, Weights!$D$9,Working!P463 = 2, Weights!$E$9,Working!P463 = 3, Weights!$F$9,Working!P463 = 4, Weights!$G$9)), 1))*(Working!M463)))))))))</f>
        <v>1.390050881444999</v>
      </c>
      <c r="AB463">
        <f>((Weights!$B$18)*(Working!G463) + (Weights!$B$19)*(Working!H463) + (Weights!$B$20)*(Working!K463))</f>
        <v>127229.58</v>
      </c>
    </row>
    <row r="464" spans="4:28" x14ac:dyDescent="0.2">
      <c r="D464">
        <f>ROUND((Working!Z464*Working!AB464), 2)</f>
        <v>500262.05</v>
      </c>
      <c r="G464">
        <v>36177.629999999997</v>
      </c>
      <c r="H464">
        <v>0</v>
      </c>
      <c r="I464" t="s">
        <v>27</v>
      </c>
      <c r="J464" t="s">
        <v>27</v>
      </c>
      <c r="K464">
        <v>22022.94</v>
      </c>
      <c r="L464">
        <v>43248.52</v>
      </c>
      <c r="M464">
        <v>31202.78</v>
      </c>
      <c r="N464" t="s">
        <v>27</v>
      </c>
      <c r="O464">
        <v>1</v>
      </c>
      <c r="P464">
        <v>4</v>
      </c>
      <c r="Q464" t="s">
        <v>27</v>
      </c>
      <c r="R464" t="s">
        <v>27</v>
      </c>
      <c r="U464" t="s">
        <v>29</v>
      </c>
      <c r="V464" t="s">
        <v>31</v>
      </c>
      <c r="W464" t="s">
        <v>28</v>
      </c>
      <c r="X464" t="s">
        <v>28</v>
      </c>
      <c r="Z464">
        <f>1+(Working!AA464)+IF(Working!Q464="Y",Weights!$D$10,Weights!$C$10)+IF(Working!R464="Y",Weights!$D$11,Weights!$C$11)+IF(Working!J464="Y",Weights!$D$3,Weights!$C$3)+IF(Working!W464="Y",Weights!$D$13,Weights!$C$13)+IF(Working!X464 = "Y", Weights!$D$14, Weights!$C$14) + IF(Working!V464="Y",Weights!$D$12,Weights!$C$12)</f>
        <v>5.7303224171586571</v>
      </c>
      <c r="AA464" cm="1">
        <f t="array" ref="AA464">ABS(( 1 - (1/(1 +(((((IF(Working!N464 = "Y",(_xlfn.IFS(Working!O464 = 0, Weights!$C$8,Working!O464 = 1, Weights!$D$8,Working!O464 = 2, Weights!$E$8,Working!O464 = 3, Weights!$F$8,Working!O464 = 4, Weights!$G$8)), 1))*(Working!L464)) + ((IF(Working!N464 = "Y",(_xlfn.IFS(Working!P464 = 0, Weights!$C$9,Working!P464 = 1, Weights!$D$9,Working!P464 = 2, Weights!$E$9,Working!P464 = 3, Weights!$F$9,Working!P464 = 4, Weights!$G$9)), 1))*(Working!M464))) - (Working!AB464)) / ((((IF(Working!N464 = "Y",(_xlfn.IFS(Working!O464 = 0, Weights!$C$8,Working!O464 = 1, Weights!$D$8,Working!O464 = 2, Weights!$E$8,Working!O464 = 3, Weights!$F$8,Working!O464 = 4, Weights!$G$8)), 1))*(Working!L464)) + ((IF(Working!N464 = "Y",(_xlfn.IFS(Working!P464 = 0, Weights!$C$9,Working!P464 = 1, Weights!$D$9,Working!P464 = 2, Weights!$E$9,Working!P464 = 3, Weights!$F$9,Working!P464 = 4, Weights!$G$9)), 1))*(Working!M464)))))))))</f>
        <v>2.5303224171586569</v>
      </c>
      <c r="AB464">
        <f>((Weights!$B$18)*(Working!G464) + (Weights!$B$19)*(Working!H464) + (Weights!$B$20)*(Working!K464))</f>
        <v>87300.854999999981</v>
      </c>
    </row>
    <row r="465" spans="4:28" x14ac:dyDescent="0.2">
      <c r="D465">
        <f>ROUND((Working!Z465*Working!AB465), 2)</f>
        <v>607215.49</v>
      </c>
      <c r="G465">
        <v>66767.460000000006</v>
      </c>
      <c r="H465">
        <v>0</v>
      </c>
      <c r="I465" t="s">
        <v>27</v>
      </c>
      <c r="J465" t="s">
        <v>27</v>
      </c>
      <c r="K465">
        <v>22324.49</v>
      </c>
      <c r="L465">
        <v>28881.73</v>
      </c>
      <c r="M465">
        <v>32976.199999999997</v>
      </c>
      <c r="N465" t="s">
        <v>27</v>
      </c>
      <c r="O465">
        <v>0</v>
      </c>
      <c r="P465">
        <v>3</v>
      </c>
      <c r="Q465" t="s">
        <v>27</v>
      </c>
      <c r="R465" t="s">
        <v>27</v>
      </c>
      <c r="U465" t="s">
        <v>29</v>
      </c>
      <c r="V465" t="s">
        <v>31</v>
      </c>
      <c r="W465" t="s">
        <v>28</v>
      </c>
      <c r="X465" t="s">
        <v>28</v>
      </c>
      <c r="Z465">
        <f>1+(Working!AA465)+IF(Working!Q465="Y",Weights!$D$10,Weights!$C$10)+IF(Working!R465="Y",Weights!$D$11,Weights!$C$11)+IF(Working!J465="Y",Weights!$D$3,Weights!$C$3)+IF(Working!W465="Y",Weights!$D$13,Weights!$C$13)+IF(Working!X465 = "Y", Weights!$D$14, Weights!$C$14) + IF(Working!V465="Y",Weights!$D$12,Weights!$C$12)</f>
        <v>4.5437363140896467</v>
      </c>
      <c r="AA465" cm="1">
        <f t="array" ref="AA465">ABS(( 1 - (1/(1 +(((((IF(Working!N465 = "Y",(_xlfn.IFS(Working!O465 = 0, Weights!$C$8,Working!O465 = 1, Weights!$D$8,Working!O465 = 2, Weights!$E$8,Working!O465 = 3, Weights!$F$8,Working!O465 = 4, Weights!$G$8)), 1))*(Working!L465)) + ((IF(Working!N465 = "Y",(_xlfn.IFS(Working!P465 = 0, Weights!$C$9,Working!P465 = 1, Weights!$D$9,Working!P465 = 2, Weights!$E$9,Working!P465 = 3, Weights!$F$9,Working!P465 = 4, Weights!$G$9)), 1))*(Working!M465))) - (Working!AB465)) / ((((IF(Working!N465 = "Y",(_xlfn.IFS(Working!O465 = 0, Weights!$C$8,Working!O465 = 1, Weights!$D$8,Working!O465 = 2, Weights!$E$8,Working!O465 = 3, Weights!$F$8,Working!O465 = 4, Weights!$G$8)), 1))*(Working!L465)) + ((IF(Working!N465 = "Y",(_xlfn.IFS(Working!P465 = 0, Weights!$C$9,Working!P465 = 1, Weights!$D$9,Working!P465 = 2, Weights!$E$9,Working!P465 = 3, Weights!$F$9,Working!P465 = 4, Weights!$G$9)), 1))*(Working!M465)))))))))</f>
        <v>1.3437363140896468</v>
      </c>
      <c r="AB465">
        <f>((Weights!$B$18)*(Working!G465) + (Weights!$B$19)*(Working!H465) + (Weights!$B$20)*(Working!K465))</f>
        <v>133637.92499999999</v>
      </c>
    </row>
    <row r="466" spans="4:28" x14ac:dyDescent="0.2">
      <c r="D466">
        <f>ROUND((Working!Z466*Working!AB466), 2)</f>
        <v>584873.13</v>
      </c>
      <c r="G466">
        <v>61718.86</v>
      </c>
      <c r="H466">
        <v>0</v>
      </c>
      <c r="I466" t="s">
        <v>27</v>
      </c>
      <c r="J466" t="s">
        <v>27</v>
      </c>
      <c r="K466">
        <v>24984.5</v>
      </c>
      <c r="L466">
        <v>48853.07</v>
      </c>
      <c r="M466">
        <v>46972.55</v>
      </c>
      <c r="N466" t="s">
        <v>27</v>
      </c>
      <c r="O466">
        <v>1</v>
      </c>
      <c r="P466">
        <v>2</v>
      </c>
      <c r="Q466" t="s">
        <v>27</v>
      </c>
      <c r="R466" t="s">
        <v>27</v>
      </c>
      <c r="U466" t="s">
        <v>29</v>
      </c>
      <c r="V466" t="s">
        <v>31</v>
      </c>
      <c r="W466" t="s">
        <v>28</v>
      </c>
      <c r="X466" t="s">
        <v>28</v>
      </c>
      <c r="Z466">
        <f>1+(Working!AA466)+IF(Working!Q466="Y",Weights!$D$10,Weights!$C$10)+IF(Working!R466="Y",Weights!$D$11,Weights!$C$11)+IF(Working!J466="Y",Weights!$D$3,Weights!$C$3)+IF(Working!W466="Y",Weights!$D$13,Weights!$C$13)+IF(Working!X466 = "Y", Weights!$D$14, Weights!$C$14) + IF(Working!V466="Y",Weights!$D$12,Weights!$C$12)</f>
        <v>4.4971200692970514</v>
      </c>
      <c r="AA466" cm="1">
        <f t="array" ref="AA466">ABS(( 1 - (1/(1 +(((((IF(Working!N466 = "Y",(_xlfn.IFS(Working!O466 = 0, Weights!$C$8,Working!O466 = 1, Weights!$D$8,Working!O466 = 2, Weights!$E$8,Working!O466 = 3, Weights!$F$8,Working!O466 = 4, Weights!$G$8)), 1))*(Working!L466)) + ((IF(Working!N466 = "Y",(_xlfn.IFS(Working!P466 = 0, Weights!$C$9,Working!P466 = 1, Weights!$D$9,Working!P466 = 2, Weights!$E$9,Working!P466 = 3, Weights!$F$9,Working!P466 = 4, Weights!$G$9)), 1))*(Working!M466))) - (Working!AB466)) / ((((IF(Working!N466 = "Y",(_xlfn.IFS(Working!O466 = 0, Weights!$C$8,Working!O466 = 1, Weights!$D$8,Working!O466 = 2, Weights!$E$8,Working!O466 = 3, Weights!$F$8,Working!O466 = 4, Weights!$G$8)), 1))*(Working!L466)) + ((IF(Working!N466 = "Y",(_xlfn.IFS(Working!P466 = 0, Weights!$C$9,Working!P466 = 1, Weights!$D$9,Working!P466 = 2, Weights!$E$9,Working!P466 = 3, Weights!$F$9,Working!P466 = 4, Weights!$G$9)), 1))*(Working!M466)))))))))</f>
        <v>1.2971200692970517</v>
      </c>
      <c r="AB466">
        <f>((Weights!$B$18)*(Working!G466) + (Weights!$B$19)*(Working!H466) + (Weights!$B$20)*(Working!K466))</f>
        <v>130055.04000000001</v>
      </c>
    </row>
    <row r="467" spans="4:28" x14ac:dyDescent="0.2">
      <c r="D467">
        <f>ROUND((Working!Z467*Working!AB467), 2)</f>
        <v>784405.95</v>
      </c>
      <c r="G467">
        <v>98786.95</v>
      </c>
      <c r="H467">
        <v>0</v>
      </c>
      <c r="I467" t="s">
        <v>27</v>
      </c>
      <c r="J467" t="s">
        <v>27</v>
      </c>
      <c r="K467">
        <v>23117.87</v>
      </c>
      <c r="L467">
        <v>10694.47</v>
      </c>
      <c r="M467">
        <v>24976.67</v>
      </c>
      <c r="N467" t="s">
        <v>27</v>
      </c>
      <c r="O467">
        <v>0</v>
      </c>
      <c r="P467">
        <v>3</v>
      </c>
      <c r="Q467" t="s">
        <v>27</v>
      </c>
      <c r="R467" t="s">
        <v>27</v>
      </c>
      <c r="U467" t="s">
        <v>29</v>
      </c>
      <c r="V467" t="s">
        <v>31</v>
      </c>
      <c r="W467" t="s">
        <v>28</v>
      </c>
      <c r="X467" t="s">
        <v>28</v>
      </c>
      <c r="Z467">
        <f>1+(Working!AA467)+IF(Working!Q467="Y",Weights!$D$10,Weights!$C$10)+IF(Working!R467="Y",Weights!$D$11,Weights!$C$11)+IF(Working!J467="Y",Weights!$D$3,Weights!$C$3)+IF(Working!W467="Y",Weights!$D$13,Weights!$C$13)+IF(Working!X467 = "Y", Weights!$D$14, Weights!$C$14) + IF(Working!V467="Y",Weights!$D$12,Weights!$C$12)</f>
        <v>4.2897179736686777</v>
      </c>
      <c r="AA467" cm="1">
        <f t="array" ref="AA467">ABS(( 1 - (1/(1 +(((((IF(Working!N467 = "Y",(_xlfn.IFS(Working!O467 = 0, Weights!$C$8,Working!O467 = 1, Weights!$D$8,Working!O467 = 2, Weights!$E$8,Working!O467 = 3, Weights!$F$8,Working!O467 = 4, Weights!$G$8)), 1))*(Working!L467)) + ((IF(Working!N467 = "Y",(_xlfn.IFS(Working!P467 = 0, Weights!$C$9,Working!P467 = 1, Weights!$D$9,Working!P467 = 2, Weights!$E$9,Working!P467 = 3, Weights!$F$9,Working!P467 = 4, Weights!$G$9)), 1))*(Working!M467))) - (Working!AB467)) / ((((IF(Working!N467 = "Y",(_xlfn.IFS(Working!O467 = 0, Weights!$C$8,Working!O467 = 1, Weights!$D$8,Working!O467 = 2, Weights!$E$8,Working!O467 = 3, Weights!$F$8,Working!O467 = 4, Weights!$G$8)), 1))*(Working!L467)) + ((IF(Working!N467 = "Y",(_xlfn.IFS(Working!P467 = 0, Weights!$C$9,Working!P467 = 1, Weights!$D$9,Working!P467 = 2, Weights!$E$9,Working!P467 = 3, Weights!$F$9,Working!P467 = 4, Weights!$G$9)), 1))*(Working!M467)))))))))</f>
        <v>1.0897179736686775</v>
      </c>
      <c r="AB467">
        <f>((Weights!$B$18)*(Working!G467) + (Weights!$B$19)*(Working!H467) + (Weights!$B$20)*(Working!K467))</f>
        <v>182857.22999999998</v>
      </c>
    </row>
    <row r="468" spans="4:28" x14ac:dyDescent="0.2">
      <c r="D468">
        <f>ROUND((Working!Z468*Working!AB468), 2)</f>
        <v>412363.87</v>
      </c>
      <c r="G468">
        <v>41841.629999999997</v>
      </c>
      <c r="H468">
        <v>0</v>
      </c>
      <c r="I468" t="s">
        <v>27</v>
      </c>
      <c r="J468" t="s">
        <v>27</v>
      </c>
      <c r="K468">
        <v>22314.959999999999</v>
      </c>
      <c r="L468">
        <v>11902.59</v>
      </c>
      <c r="M468">
        <v>22284.76</v>
      </c>
      <c r="N468" t="s">
        <v>27</v>
      </c>
      <c r="O468">
        <v>1</v>
      </c>
      <c r="P468">
        <v>2</v>
      </c>
      <c r="Q468" t="s">
        <v>27</v>
      </c>
      <c r="R468" t="s">
        <v>27</v>
      </c>
      <c r="U468" t="s">
        <v>29</v>
      </c>
      <c r="V468" t="s">
        <v>31</v>
      </c>
      <c r="W468" t="s">
        <v>28</v>
      </c>
      <c r="X468" t="s">
        <v>28</v>
      </c>
      <c r="Z468">
        <f>1+(Working!AA468)+IF(Working!Q468="Y",Weights!$D$10,Weights!$C$10)+IF(Working!R468="Y",Weights!$D$11,Weights!$C$11)+IF(Working!J468="Y",Weights!$D$3,Weights!$C$3)+IF(Working!W468="Y",Weights!$D$13,Weights!$C$13)+IF(Working!X468 = "Y", Weights!$D$14, Weights!$C$14) + IF(Working!V468="Y",Weights!$D$12,Weights!$C$12)</f>
        <v>4.2849728142776362</v>
      </c>
      <c r="AA468" cm="1">
        <f t="array" ref="AA468">ABS(( 1 - (1/(1 +(((((IF(Working!N468 = "Y",(_xlfn.IFS(Working!O468 = 0, Weights!$C$8,Working!O468 = 1, Weights!$D$8,Working!O468 = 2, Weights!$E$8,Working!O468 = 3, Weights!$F$8,Working!O468 = 4, Weights!$G$8)), 1))*(Working!L468)) + ((IF(Working!N468 = "Y",(_xlfn.IFS(Working!P468 = 0, Weights!$C$9,Working!P468 = 1, Weights!$D$9,Working!P468 = 2, Weights!$E$9,Working!P468 = 3, Weights!$F$9,Working!P468 = 4, Weights!$G$9)), 1))*(Working!M468))) - (Working!AB468)) / ((((IF(Working!N468 = "Y",(_xlfn.IFS(Working!O468 = 0, Weights!$C$8,Working!O468 = 1, Weights!$D$8,Working!O468 = 2, Weights!$E$8,Working!O468 = 3, Weights!$F$8,Working!O468 = 4, Weights!$G$8)), 1))*(Working!L468)) + ((IF(Working!N468 = "Y",(_xlfn.IFS(Working!P468 = 0, Weights!$C$9,Working!P468 = 1, Weights!$D$9,Working!P468 = 2, Weights!$E$9,Working!P468 = 3, Weights!$F$9,Working!P468 = 4, Weights!$G$9)), 1))*(Working!M468)))))))))</f>
        <v>1.0849728142776356</v>
      </c>
      <c r="AB468">
        <f>((Weights!$B$18)*(Working!G468) + (Weights!$B$19)*(Working!H468) + (Weights!$B$20)*(Working!K468))</f>
        <v>96234.884999999995</v>
      </c>
    </row>
    <row r="469" spans="4:28" x14ac:dyDescent="0.2">
      <c r="D469">
        <f>ROUND((Working!Z469*Working!AB469), 2)</f>
        <v>393205.02</v>
      </c>
      <c r="G469">
        <v>34441.14</v>
      </c>
      <c r="H469">
        <v>0</v>
      </c>
      <c r="I469" t="s">
        <v>27</v>
      </c>
      <c r="J469" t="s">
        <v>27</v>
      </c>
      <c r="K469">
        <v>15549.94</v>
      </c>
      <c r="L469">
        <v>34918.85</v>
      </c>
      <c r="M469">
        <v>43977.81</v>
      </c>
      <c r="N469" t="s">
        <v>27</v>
      </c>
      <c r="O469">
        <v>0</v>
      </c>
      <c r="P469">
        <v>2</v>
      </c>
      <c r="Q469" t="s">
        <v>27</v>
      </c>
      <c r="R469" t="s">
        <v>27</v>
      </c>
      <c r="U469" t="s">
        <v>29</v>
      </c>
      <c r="V469" t="s">
        <v>31</v>
      </c>
      <c r="W469" t="s">
        <v>28</v>
      </c>
      <c r="X469" t="s">
        <v>28</v>
      </c>
      <c r="Z469">
        <f>1+(Working!AA469)+IF(Working!Q469="Y",Weights!$D$10,Weights!$C$10)+IF(Working!R469="Y",Weights!$D$11,Weights!$C$11)+IF(Working!J469="Y",Weights!$D$3,Weights!$C$3)+IF(Working!W469="Y",Weights!$D$13,Weights!$C$13)+IF(Working!X469 = "Y", Weights!$D$14, Weights!$C$14) + IF(Working!V469="Y",Weights!$D$12,Weights!$C$12)</f>
        <v>5.2436690494464901</v>
      </c>
      <c r="AA469" cm="1">
        <f t="array" ref="AA469">ABS(( 1 - (1/(1 +(((((IF(Working!N469 = "Y",(_xlfn.IFS(Working!O469 = 0, Weights!$C$8,Working!O469 = 1, Weights!$D$8,Working!O469 = 2, Weights!$E$8,Working!O469 = 3, Weights!$F$8,Working!O469 = 4, Weights!$G$8)), 1))*(Working!L469)) + ((IF(Working!N469 = "Y",(_xlfn.IFS(Working!P469 = 0, Weights!$C$9,Working!P469 = 1, Weights!$D$9,Working!P469 = 2, Weights!$E$9,Working!P469 = 3, Weights!$F$9,Working!P469 = 4, Weights!$G$9)), 1))*(Working!M469))) - (Working!AB469)) / ((((IF(Working!N469 = "Y",(_xlfn.IFS(Working!O469 = 0, Weights!$C$8,Working!O469 = 1, Weights!$D$8,Working!O469 = 2, Weights!$E$8,Working!O469 = 3, Weights!$F$8,Working!O469 = 4, Weights!$G$8)), 1))*(Working!L469)) + ((IF(Working!N469 = "Y",(_xlfn.IFS(Working!P469 = 0, Weights!$C$9,Working!P469 = 1, Weights!$D$9,Working!P469 = 2, Weights!$E$9,Working!P469 = 3, Weights!$F$9,Working!P469 = 4, Weights!$G$9)), 1))*(Working!M469)))))))))</f>
        <v>2.04366904944649</v>
      </c>
      <c r="AB469">
        <f>((Weights!$B$18)*(Working!G469) + (Weights!$B$19)*(Working!H469) + (Weights!$B$20)*(Working!K469))</f>
        <v>74986.62</v>
      </c>
    </row>
    <row r="470" spans="4:28" x14ac:dyDescent="0.2">
      <c r="D470">
        <f>ROUND((Working!Z470*Working!AB470), 2)</f>
        <v>618813.38</v>
      </c>
      <c r="G470">
        <v>69856.09</v>
      </c>
      <c r="H470">
        <v>0</v>
      </c>
      <c r="I470" t="s">
        <v>27</v>
      </c>
      <c r="J470" t="s">
        <v>27</v>
      </c>
      <c r="K470">
        <v>18618.72</v>
      </c>
      <c r="L470">
        <v>18344.61</v>
      </c>
      <c r="M470">
        <v>41780.300000000003</v>
      </c>
      <c r="N470" t="s">
        <v>27</v>
      </c>
      <c r="O470">
        <v>0</v>
      </c>
      <c r="P470">
        <v>4</v>
      </c>
      <c r="Q470" t="s">
        <v>27</v>
      </c>
      <c r="R470" t="s">
        <v>27</v>
      </c>
      <c r="U470" t="s">
        <v>29</v>
      </c>
      <c r="V470" t="s">
        <v>31</v>
      </c>
      <c r="W470" t="s">
        <v>28</v>
      </c>
      <c r="X470" t="s">
        <v>28</v>
      </c>
      <c r="Z470">
        <f>1+(Working!AA470)+IF(Working!Q470="Y",Weights!$D$10,Weights!$C$10)+IF(Working!R470="Y",Weights!$D$11,Weights!$C$11)+IF(Working!J470="Y",Weights!$D$3,Weights!$C$3)+IF(Working!W470="Y",Weights!$D$13,Weights!$C$13)+IF(Working!X470 = "Y", Weights!$D$14, Weights!$C$14) + IF(Working!V470="Y",Weights!$D$12,Weights!$C$12)</f>
        <v>4.6628215957997741</v>
      </c>
      <c r="AA470" cm="1">
        <f t="array" ref="AA470">ABS(( 1 - (1/(1 +(((((IF(Working!N470 = "Y",(_xlfn.IFS(Working!O470 = 0, Weights!$C$8,Working!O470 = 1, Weights!$D$8,Working!O470 = 2, Weights!$E$8,Working!O470 = 3, Weights!$F$8,Working!O470 = 4, Weights!$G$8)), 1))*(Working!L470)) + ((IF(Working!N470 = "Y",(_xlfn.IFS(Working!P470 = 0, Weights!$C$9,Working!P470 = 1, Weights!$D$9,Working!P470 = 2, Weights!$E$9,Working!P470 = 3, Weights!$F$9,Working!P470 = 4, Weights!$G$9)), 1))*(Working!M470))) - (Working!AB470)) / ((((IF(Working!N470 = "Y",(_xlfn.IFS(Working!O470 = 0, Weights!$C$8,Working!O470 = 1, Weights!$D$8,Working!O470 = 2, Weights!$E$8,Working!O470 = 3, Weights!$F$8,Working!O470 = 4, Weights!$G$8)), 1))*(Working!L470)) + ((IF(Working!N470 = "Y",(_xlfn.IFS(Working!P470 = 0, Weights!$C$9,Working!P470 = 1, Weights!$D$9,Working!P470 = 2, Weights!$E$9,Working!P470 = 3, Weights!$F$9,Working!P470 = 4, Weights!$G$9)), 1))*(Working!M470)))))))))</f>
        <v>1.4628215957997739</v>
      </c>
      <c r="AB470">
        <f>((Weights!$B$18)*(Working!G470) + (Weights!$B$19)*(Working!H470) + (Weights!$B$20)*(Working!K470))</f>
        <v>132712.215</v>
      </c>
    </row>
    <row r="471" spans="4:28" x14ac:dyDescent="0.2">
      <c r="D471">
        <f>ROUND((Working!Z471*Working!AB471), 2)</f>
        <v>646957.51</v>
      </c>
      <c r="G471">
        <v>80092.679999999993</v>
      </c>
      <c r="H471">
        <v>0</v>
      </c>
      <c r="I471" t="s">
        <v>27</v>
      </c>
      <c r="J471" t="s">
        <v>27</v>
      </c>
      <c r="K471">
        <v>18228.57</v>
      </c>
      <c r="L471">
        <v>12103.23</v>
      </c>
      <c r="M471">
        <v>42620.32</v>
      </c>
      <c r="N471" t="s">
        <v>27</v>
      </c>
      <c r="O471">
        <v>0</v>
      </c>
      <c r="P471">
        <v>3</v>
      </c>
      <c r="Q471" t="s">
        <v>27</v>
      </c>
      <c r="R471" t="s">
        <v>27</v>
      </c>
      <c r="U471" t="s">
        <v>29</v>
      </c>
      <c r="V471" t="s">
        <v>31</v>
      </c>
      <c r="W471" t="s">
        <v>28</v>
      </c>
      <c r="X471" t="s">
        <v>28</v>
      </c>
      <c r="Z471">
        <f>1+(Working!AA471)+IF(Working!Q471="Y",Weights!$D$10,Weights!$C$10)+IF(Working!R471="Y",Weights!$D$11,Weights!$C$11)+IF(Working!J471="Y",Weights!$D$3,Weights!$C$3)+IF(Working!W471="Y",Weights!$D$13,Weights!$C$13)+IF(Working!X471 = "Y", Weights!$D$14, Weights!$C$14) + IF(Working!V471="Y",Weights!$D$12,Weights!$C$12)</f>
        <v>4.3866916546988373</v>
      </c>
      <c r="AA471" cm="1">
        <f t="array" ref="AA471">ABS(( 1 - (1/(1 +(((((IF(Working!N471 = "Y",(_xlfn.IFS(Working!O471 = 0, Weights!$C$8,Working!O471 = 1, Weights!$D$8,Working!O471 = 2, Weights!$E$8,Working!O471 = 3, Weights!$F$8,Working!O471 = 4, Weights!$G$8)), 1))*(Working!L471)) + ((IF(Working!N471 = "Y",(_xlfn.IFS(Working!P471 = 0, Weights!$C$9,Working!P471 = 1, Weights!$D$9,Working!P471 = 2, Weights!$E$9,Working!P471 = 3, Weights!$F$9,Working!P471 = 4, Weights!$G$9)), 1))*(Working!M471))) - (Working!AB471)) / ((((IF(Working!N471 = "Y",(_xlfn.IFS(Working!O471 = 0, Weights!$C$8,Working!O471 = 1, Weights!$D$8,Working!O471 = 2, Weights!$E$8,Working!O471 = 3, Weights!$F$8,Working!O471 = 4, Weights!$G$8)), 1))*(Working!L471)) + ((IF(Working!N471 = "Y",(_xlfn.IFS(Working!P471 = 0, Weights!$C$9,Working!P471 = 1, Weights!$D$9,Working!P471 = 2, Weights!$E$9,Working!P471 = 3, Weights!$F$9,Working!P471 = 4, Weights!$G$9)), 1))*(Working!M471)))))))))</f>
        <v>1.1866916546988375</v>
      </c>
      <c r="AB471">
        <f>((Weights!$B$18)*(Working!G471) + (Weights!$B$19)*(Working!H471) + (Weights!$B$20)*(Working!K471))</f>
        <v>147481.875</v>
      </c>
    </row>
    <row r="472" spans="4:28" x14ac:dyDescent="0.2">
      <c r="D472">
        <f>ROUND((Working!Z472*Working!AB472), 2)</f>
        <v>640716.49</v>
      </c>
      <c r="G472">
        <v>75404.639999999999</v>
      </c>
      <c r="H472">
        <v>0</v>
      </c>
      <c r="I472" t="s">
        <v>27</v>
      </c>
      <c r="J472" t="s">
        <v>27</v>
      </c>
      <c r="K472">
        <v>22768.77</v>
      </c>
      <c r="L472">
        <v>24123.86</v>
      </c>
      <c r="M472">
        <v>25969.99</v>
      </c>
      <c r="N472" t="s">
        <v>27</v>
      </c>
      <c r="O472">
        <v>0</v>
      </c>
      <c r="P472">
        <v>2</v>
      </c>
      <c r="Q472" t="s">
        <v>27</v>
      </c>
      <c r="R472" t="s">
        <v>27</v>
      </c>
      <c r="U472" t="s">
        <v>29</v>
      </c>
      <c r="V472" t="s">
        <v>31</v>
      </c>
      <c r="W472" t="s">
        <v>28</v>
      </c>
      <c r="X472" t="s">
        <v>28</v>
      </c>
      <c r="Z472">
        <f>1+(Working!AA472)+IF(Working!Q472="Y",Weights!$D$10,Weights!$C$10)+IF(Working!R472="Y",Weights!$D$11,Weights!$C$11)+IF(Working!J472="Y",Weights!$D$3,Weights!$C$3)+IF(Working!W472="Y",Weights!$D$13,Weights!$C$13)+IF(Working!X472 = "Y", Weights!$D$14, Weights!$C$14) + IF(Working!V472="Y",Weights!$D$12,Weights!$C$12)</f>
        <v>4.3509166774703312</v>
      </c>
      <c r="AA472" cm="1">
        <f t="array" ref="AA472">ABS(( 1 - (1/(1 +(((((IF(Working!N472 = "Y",(_xlfn.IFS(Working!O472 = 0, Weights!$C$8,Working!O472 = 1, Weights!$D$8,Working!O472 = 2, Weights!$E$8,Working!O472 = 3, Weights!$F$8,Working!O472 = 4, Weights!$G$8)), 1))*(Working!L472)) + ((IF(Working!N472 = "Y",(_xlfn.IFS(Working!P472 = 0, Weights!$C$9,Working!P472 = 1, Weights!$D$9,Working!P472 = 2, Weights!$E$9,Working!P472 = 3, Weights!$F$9,Working!P472 = 4, Weights!$G$9)), 1))*(Working!M472))) - (Working!AB472)) / ((((IF(Working!N472 = "Y",(_xlfn.IFS(Working!O472 = 0, Weights!$C$8,Working!O472 = 1, Weights!$D$8,Working!O472 = 2, Weights!$E$8,Working!O472 = 3, Weights!$F$8,Working!O472 = 4, Weights!$G$8)), 1))*(Working!L472)) + ((IF(Working!N472 = "Y",(_xlfn.IFS(Working!P472 = 0, Weights!$C$9,Working!P472 = 1, Weights!$D$9,Working!P472 = 2, Weights!$E$9,Working!P472 = 3, Weights!$F$9,Working!P472 = 4, Weights!$G$9)), 1))*(Working!M472)))))))))</f>
        <v>1.150916677470331</v>
      </c>
      <c r="AB472">
        <f>((Weights!$B$18)*(Working!G472) + (Weights!$B$19)*(Working!H472) + (Weights!$B$20)*(Working!K472))</f>
        <v>147260.11499999999</v>
      </c>
    </row>
    <row r="473" spans="4:28" x14ac:dyDescent="0.2">
      <c r="D473">
        <f>ROUND((Working!Z473*Working!AB473), 2)</f>
        <v>541093.5</v>
      </c>
      <c r="G473">
        <v>44617.19</v>
      </c>
      <c r="H473">
        <v>0</v>
      </c>
      <c r="I473" t="s">
        <v>27</v>
      </c>
      <c r="J473" t="s">
        <v>27</v>
      </c>
      <c r="K473">
        <v>21765.03</v>
      </c>
      <c r="L473">
        <v>23202.73</v>
      </c>
      <c r="M473">
        <v>43020.02</v>
      </c>
      <c r="N473" t="s">
        <v>27</v>
      </c>
      <c r="O473">
        <v>0</v>
      </c>
      <c r="P473">
        <v>4</v>
      </c>
      <c r="Q473" t="s">
        <v>27</v>
      </c>
      <c r="R473" t="s">
        <v>27</v>
      </c>
      <c r="U473" t="s">
        <v>29</v>
      </c>
      <c r="V473" t="s">
        <v>31</v>
      </c>
      <c r="W473" t="s">
        <v>28</v>
      </c>
      <c r="X473" t="s">
        <v>28</v>
      </c>
      <c r="Z473">
        <f>1+(Working!AA473)+IF(Working!Q473="Y",Weights!$D$10,Weights!$C$10)+IF(Working!R473="Y",Weights!$D$11,Weights!$C$11)+IF(Working!J473="Y",Weights!$D$3,Weights!$C$3)+IF(Working!W473="Y",Weights!$D$13,Weights!$C$13)+IF(Working!X473 = "Y", Weights!$D$14, Weights!$C$14) + IF(Working!V473="Y",Weights!$D$12,Weights!$C$12)</f>
        <v>5.4341207258758386</v>
      </c>
      <c r="AA473" cm="1">
        <f t="array" ref="AA473">ABS(( 1 - (1/(1 +(((((IF(Working!N473 = "Y",(_xlfn.IFS(Working!O473 = 0, Weights!$C$8,Working!O473 = 1, Weights!$D$8,Working!O473 = 2, Weights!$E$8,Working!O473 = 3, Weights!$F$8,Working!O473 = 4, Weights!$G$8)), 1))*(Working!L473)) + ((IF(Working!N473 = "Y",(_xlfn.IFS(Working!P473 = 0, Weights!$C$9,Working!P473 = 1, Weights!$D$9,Working!P473 = 2, Weights!$E$9,Working!P473 = 3, Weights!$F$9,Working!P473 = 4, Weights!$G$9)), 1))*(Working!M473))) - (Working!AB473)) / ((((IF(Working!N473 = "Y",(_xlfn.IFS(Working!O473 = 0, Weights!$C$8,Working!O473 = 1, Weights!$D$8,Working!O473 = 2, Weights!$E$8,Working!O473 = 3, Weights!$F$8,Working!O473 = 4, Weights!$G$8)), 1))*(Working!L473)) + ((IF(Working!N473 = "Y",(_xlfn.IFS(Working!P473 = 0, Weights!$C$9,Working!P473 = 1, Weights!$D$9,Working!P473 = 2, Weights!$E$9,Working!P473 = 3, Weights!$F$9,Working!P473 = 4, Weights!$G$9)), 1))*(Working!M473)))))))))</f>
        <v>2.2341207258758384</v>
      </c>
      <c r="AB473">
        <f>((Weights!$B$18)*(Working!G473) + (Weights!$B$19)*(Working!H473) + (Weights!$B$20)*(Working!K473))</f>
        <v>99573.33</v>
      </c>
    </row>
    <row r="474" spans="4:28" x14ac:dyDescent="0.2">
      <c r="D474">
        <f>ROUND((Working!Z474*Working!AB474), 2)</f>
        <v>728647.94</v>
      </c>
      <c r="G474">
        <v>89678</v>
      </c>
      <c r="H474">
        <v>0</v>
      </c>
      <c r="I474" t="s">
        <v>27</v>
      </c>
      <c r="J474" t="s">
        <v>27</v>
      </c>
      <c r="K474">
        <v>20230.55</v>
      </c>
      <c r="L474">
        <v>44459.61</v>
      </c>
      <c r="M474">
        <v>24604.880000000001</v>
      </c>
      <c r="N474" t="s">
        <v>27</v>
      </c>
      <c r="O474">
        <v>1</v>
      </c>
      <c r="P474">
        <v>3</v>
      </c>
      <c r="Q474" t="s">
        <v>27</v>
      </c>
      <c r="R474" t="s">
        <v>27</v>
      </c>
      <c r="U474" t="s">
        <v>29</v>
      </c>
      <c r="V474" t="s">
        <v>31</v>
      </c>
      <c r="W474" t="s">
        <v>28</v>
      </c>
      <c r="X474" t="s">
        <v>28</v>
      </c>
      <c r="Z474">
        <f>1+(Working!AA474)+IF(Working!Q474="Y",Weights!$D$10,Weights!$C$10)+IF(Working!R474="Y",Weights!$D$11,Weights!$C$11)+IF(Working!J474="Y",Weights!$D$3,Weights!$C$3)+IF(Working!W474="Y",Weights!$D$13,Weights!$C$13)+IF(Working!X474 = "Y", Weights!$D$14, Weights!$C$14) + IF(Working!V474="Y",Weights!$D$12,Weights!$C$12)</f>
        <v>4.419722541106319</v>
      </c>
      <c r="AA474" cm="1">
        <f t="array" ref="AA474">ABS(( 1 - (1/(1 +(((((IF(Working!N474 = "Y",(_xlfn.IFS(Working!O474 = 0, Weights!$C$8,Working!O474 = 1, Weights!$D$8,Working!O474 = 2, Weights!$E$8,Working!O474 = 3, Weights!$F$8,Working!O474 = 4, Weights!$G$8)), 1))*(Working!L474)) + ((IF(Working!N474 = "Y",(_xlfn.IFS(Working!P474 = 0, Weights!$C$9,Working!P474 = 1, Weights!$D$9,Working!P474 = 2, Weights!$E$9,Working!P474 = 3, Weights!$F$9,Working!P474 = 4, Weights!$G$9)), 1))*(Working!M474))) - (Working!AB474)) / ((((IF(Working!N474 = "Y",(_xlfn.IFS(Working!O474 = 0, Weights!$C$8,Working!O474 = 1, Weights!$D$8,Working!O474 = 2, Weights!$E$8,Working!O474 = 3, Weights!$F$8,Working!O474 = 4, Weights!$G$8)), 1))*(Working!L474)) + ((IF(Working!N474 = "Y",(_xlfn.IFS(Working!P474 = 0, Weights!$C$9,Working!P474 = 1, Weights!$D$9,Working!P474 = 2, Weights!$E$9,Working!P474 = 3, Weights!$F$9,Working!P474 = 4, Weights!$G$9)), 1))*(Working!M474)))))))))</f>
        <v>1.2197225411063188</v>
      </c>
      <c r="AB474">
        <f>((Weights!$B$18)*(Working!G474) + (Weights!$B$19)*(Working!H474) + (Weights!$B$20)*(Working!K474))</f>
        <v>164862.82500000001</v>
      </c>
    </row>
    <row r="475" spans="4:28" x14ac:dyDescent="0.2">
      <c r="D475">
        <f>ROUND((Working!Z475*Working!AB475), 2)</f>
        <v>757290.82</v>
      </c>
      <c r="G475">
        <v>99419.37</v>
      </c>
      <c r="H475">
        <v>0</v>
      </c>
      <c r="I475" t="s">
        <v>27</v>
      </c>
      <c r="J475" t="s">
        <v>27</v>
      </c>
      <c r="K475">
        <v>16884.650000000001</v>
      </c>
      <c r="L475">
        <v>14049.35</v>
      </c>
      <c r="M475">
        <v>27107.65</v>
      </c>
      <c r="N475" t="s">
        <v>27</v>
      </c>
      <c r="O475">
        <v>1</v>
      </c>
      <c r="P475">
        <v>4</v>
      </c>
      <c r="Q475" t="s">
        <v>27</v>
      </c>
      <c r="R475" t="s">
        <v>27</v>
      </c>
      <c r="U475" t="s">
        <v>29</v>
      </c>
      <c r="V475" t="s">
        <v>31</v>
      </c>
      <c r="W475" t="s">
        <v>28</v>
      </c>
      <c r="X475" t="s">
        <v>28</v>
      </c>
      <c r="Z475">
        <f>1+(Working!AA475)+IF(Working!Q475="Y",Weights!$D$10,Weights!$C$10)+IF(Working!R475="Y",Weights!$D$11,Weights!$C$11)+IF(Working!J475="Y",Weights!$D$3,Weights!$C$3)+IF(Working!W475="Y",Weights!$D$13,Weights!$C$13)+IF(Working!X475 = "Y", Weights!$D$14, Weights!$C$14) + IF(Working!V475="Y",Weights!$D$12,Weights!$C$12)</f>
        <v>4.3408692965706139</v>
      </c>
      <c r="AA475" cm="1">
        <f t="array" ref="AA475">ABS(( 1 - (1/(1 +(((((IF(Working!N475 = "Y",(_xlfn.IFS(Working!O475 = 0, Weights!$C$8,Working!O475 = 1, Weights!$D$8,Working!O475 = 2, Weights!$E$8,Working!O475 = 3, Weights!$F$8,Working!O475 = 4, Weights!$G$8)), 1))*(Working!L475)) + ((IF(Working!N475 = "Y",(_xlfn.IFS(Working!P475 = 0, Weights!$C$9,Working!P475 = 1, Weights!$D$9,Working!P475 = 2, Weights!$E$9,Working!P475 = 3, Weights!$F$9,Working!P475 = 4, Weights!$G$9)), 1))*(Working!M475))) - (Working!AB475)) / ((((IF(Working!N475 = "Y",(_xlfn.IFS(Working!O475 = 0, Weights!$C$8,Working!O475 = 1, Weights!$D$8,Working!O475 = 2, Weights!$E$8,Working!O475 = 3, Weights!$F$8,Working!O475 = 4, Weights!$G$8)), 1))*(Working!L475)) + ((IF(Working!N475 = "Y",(_xlfn.IFS(Working!P475 = 0, Weights!$C$9,Working!P475 = 1, Weights!$D$9,Working!P475 = 2, Weights!$E$9,Working!P475 = 3, Weights!$F$9,Working!P475 = 4, Weights!$G$9)), 1))*(Working!M475)))))))))</f>
        <v>1.1408692965706138</v>
      </c>
      <c r="AB475">
        <f>((Weights!$B$18)*(Working!G475) + (Weights!$B$19)*(Working!H475) + (Weights!$B$20)*(Working!K475))</f>
        <v>174456.03</v>
      </c>
    </row>
    <row r="476" spans="4:28" x14ac:dyDescent="0.2">
      <c r="D476">
        <f>ROUND((Working!Z476*Working!AB476), 2)</f>
        <v>631570.67000000004</v>
      </c>
      <c r="G476">
        <v>72617.05</v>
      </c>
      <c r="H476">
        <v>0</v>
      </c>
      <c r="I476" t="s">
        <v>27</v>
      </c>
      <c r="J476" t="s">
        <v>27</v>
      </c>
      <c r="K476">
        <v>21180.2</v>
      </c>
      <c r="L476">
        <v>43144.22</v>
      </c>
      <c r="M476">
        <v>28348.47</v>
      </c>
      <c r="N476" t="s">
        <v>27</v>
      </c>
      <c r="O476">
        <v>1</v>
      </c>
      <c r="P476">
        <v>3</v>
      </c>
      <c r="Q476" t="s">
        <v>27</v>
      </c>
      <c r="R476" t="s">
        <v>27</v>
      </c>
      <c r="U476" t="s">
        <v>29</v>
      </c>
      <c r="V476" t="s">
        <v>31</v>
      </c>
      <c r="W476" t="s">
        <v>28</v>
      </c>
      <c r="X476" t="s">
        <v>28</v>
      </c>
      <c r="Z476">
        <f>1+(Working!AA476)+IF(Working!Q476="Y",Weights!$D$10,Weights!$C$10)+IF(Working!R476="Y",Weights!$D$11,Weights!$C$11)+IF(Working!J476="Y",Weights!$D$3,Weights!$C$3)+IF(Working!W476="Y",Weights!$D$13,Weights!$C$13)+IF(Working!X476 = "Y", Weights!$D$14, Weights!$C$14) + IF(Working!V476="Y",Weights!$D$12,Weights!$C$12)</f>
        <v>4.4889068029500985</v>
      </c>
      <c r="AA476" cm="1">
        <f t="array" ref="AA476">ABS(( 1 - (1/(1 +(((((IF(Working!N476 = "Y",(_xlfn.IFS(Working!O476 = 0, Weights!$C$8,Working!O476 = 1, Weights!$D$8,Working!O476 = 2, Weights!$E$8,Working!O476 = 3, Weights!$F$8,Working!O476 = 4, Weights!$G$8)), 1))*(Working!L476)) + ((IF(Working!N476 = "Y",(_xlfn.IFS(Working!P476 = 0, Weights!$C$9,Working!P476 = 1, Weights!$D$9,Working!P476 = 2, Weights!$E$9,Working!P476 = 3, Weights!$F$9,Working!P476 = 4, Weights!$G$9)), 1))*(Working!M476))) - (Working!AB476)) / ((((IF(Working!N476 = "Y",(_xlfn.IFS(Working!O476 = 0, Weights!$C$8,Working!O476 = 1, Weights!$D$8,Working!O476 = 2, Weights!$E$8,Working!O476 = 3, Weights!$F$8,Working!O476 = 4, Weights!$G$8)), 1))*(Working!L476)) + ((IF(Working!N476 = "Y",(_xlfn.IFS(Working!P476 = 0, Weights!$C$9,Working!P476 = 1, Weights!$D$9,Working!P476 = 2, Weights!$E$9,Working!P476 = 3, Weights!$F$9,Working!P476 = 4, Weights!$G$9)), 1))*(Working!M476)))))))))</f>
        <v>1.2889068029500979</v>
      </c>
      <c r="AB476">
        <f>((Weights!$B$18)*(Working!G476) + (Weights!$B$19)*(Working!H476) + (Weights!$B$20)*(Working!K476))</f>
        <v>140695.875</v>
      </c>
    </row>
    <row r="477" spans="4:28" x14ac:dyDescent="0.2">
      <c r="D477">
        <f>ROUND((Working!Z477*Working!AB477), 2)</f>
        <v>612954.16</v>
      </c>
      <c r="G477">
        <v>67899.14</v>
      </c>
      <c r="H477">
        <v>0</v>
      </c>
      <c r="I477" t="s">
        <v>27</v>
      </c>
      <c r="J477" t="s">
        <v>27</v>
      </c>
      <c r="K477">
        <v>24767.16</v>
      </c>
      <c r="L477">
        <v>38918.870000000003</v>
      </c>
      <c r="M477">
        <v>16573.77</v>
      </c>
      <c r="N477" t="s">
        <v>27</v>
      </c>
      <c r="O477">
        <v>1</v>
      </c>
      <c r="P477">
        <v>3</v>
      </c>
      <c r="Q477" t="s">
        <v>27</v>
      </c>
      <c r="R477" t="s">
        <v>27</v>
      </c>
      <c r="U477" t="s">
        <v>29</v>
      </c>
      <c r="V477" t="s">
        <v>31</v>
      </c>
      <c r="W477" t="s">
        <v>28</v>
      </c>
      <c r="X477" t="s">
        <v>28</v>
      </c>
      <c r="Z477">
        <f>1+(Working!AA477)+IF(Working!Q477="Y",Weights!$D$10,Weights!$C$10)+IF(Working!R477="Y",Weights!$D$11,Weights!$C$11)+IF(Working!J477="Y",Weights!$D$3,Weights!$C$3)+IF(Working!W477="Y",Weights!$D$13,Weights!$C$13)+IF(Working!X477 = "Y", Weights!$D$14, Weights!$C$14) + IF(Working!V477="Y",Weights!$D$12,Weights!$C$12)</f>
        <v>4.4097595966310985</v>
      </c>
      <c r="AA477" cm="1">
        <f t="array" ref="AA477">ABS(( 1 - (1/(1 +(((((IF(Working!N477 = "Y",(_xlfn.IFS(Working!O477 = 0, Weights!$C$8,Working!O477 = 1, Weights!$D$8,Working!O477 = 2, Weights!$E$8,Working!O477 = 3, Weights!$F$8,Working!O477 = 4, Weights!$G$8)), 1))*(Working!L477)) + ((IF(Working!N477 = "Y",(_xlfn.IFS(Working!P477 = 0, Weights!$C$9,Working!P477 = 1, Weights!$D$9,Working!P477 = 2, Weights!$E$9,Working!P477 = 3, Weights!$F$9,Working!P477 = 4, Weights!$G$9)), 1))*(Working!M477))) - (Working!AB477)) / ((((IF(Working!N477 = "Y",(_xlfn.IFS(Working!O477 = 0, Weights!$C$8,Working!O477 = 1, Weights!$D$8,Working!O477 = 2, Weights!$E$8,Working!O477 = 3, Weights!$F$8,Working!O477 = 4, Weights!$G$8)), 1))*(Working!L477)) + ((IF(Working!N477 = "Y",(_xlfn.IFS(Working!P477 = 0, Weights!$C$9,Working!P477 = 1, Weights!$D$9,Working!P477 = 2, Weights!$E$9,Working!P477 = 3, Weights!$F$9,Working!P477 = 4, Weights!$G$9)), 1))*(Working!M477)))))))))</f>
        <v>1.2097595966310981</v>
      </c>
      <c r="AB477">
        <f>((Weights!$B$18)*(Working!G477) + (Weights!$B$19)*(Working!H477) + (Weights!$B$20)*(Working!K477))</f>
        <v>138999.44999999998</v>
      </c>
    </row>
    <row r="478" spans="4:28" x14ac:dyDescent="0.2">
      <c r="D478">
        <f>ROUND((Working!Z478*Working!AB478), 2)</f>
        <v>664561.6</v>
      </c>
      <c r="G478">
        <v>86631.57</v>
      </c>
      <c r="H478">
        <v>0</v>
      </c>
      <c r="I478" t="s">
        <v>27</v>
      </c>
      <c r="J478" t="s">
        <v>27</v>
      </c>
      <c r="K478">
        <v>15403.36</v>
      </c>
      <c r="L478">
        <v>11010.72</v>
      </c>
      <c r="M478">
        <v>41756.6</v>
      </c>
      <c r="N478" t="s">
        <v>27</v>
      </c>
      <c r="O478">
        <v>1</v>
      </c>
      <c r="P478">
        <v>3</v>
      </c>
      <c r="Q478" t="s">
        <v>27</v>
      </c>
      <c r="R478" t="s">
        <v>27</v>
      </c>
      <c r="U478" t="s">
        <v>29</v>
      </c>
      <c r="V478" t="s">
        <v>31</v>
      </c>
      <c r="W478" t="s">
        <v>28</v>
      </c>
      <c r="X478" t="s">
        <v>28</v>
      </c>
      <c r="Z478">
        <f>1+(Working!AA478)+IF(Working!Q478="Y",Weights!$D$10,Weights!$C$10)+IF(Working!R478="Y",Weights!$D$11,Weights!$C$11)+IF(Working!J478="Y",Weights!$D$3,Weights!$C$3)+IF(Working!W478="Y",Weights!$D$13,Weights!$C$13)+IF(Working!X478 = "Y", Weights!$D$14, Weights!$C$14) + IF(Working!V478="Y",Weights!$D$12,Weights!$C$12)</f>
        <v>4.3420529241501997</v>
      </c>
      <c r="AA478" cm="1">
        <f t="array" ref="AA478">ABS(( 1 - (1/(1 +(((((IF(Working!N478 = "Y",(_xlfn.IFS(Working!O478 = 0, Weights!$C$8,Working!O478 = 1, Weights!$D$8,Working!O478 = 2, Weights!$E$8,Working!O478 = 3, Weights!$F$8,Working!O478 = 4, Weights!$G$8)), 1))*(Working!L478)) + ((IF(Working!N478 = "Y",(_xlfn.IFS(Working!P478 = 0, Weights!$C$9,Working!P478 = 1, Weights!$D$9,Working!P478 = 2, Weights!$E$9,Working!P478 = 3, Weights!$F$9,Working!P478 = 4, Weights!$G$9)), 1))*(Working!M478))) - (Working!AB478)) / ((((IF(Working!N478 = "Y",(_xlfn.IFS(Working!O478 = 0, Weights!$C$8,Working!O478 = 1, Weights!$D$8,Working!O478 = 2, Weights!$E$8,Working!O478 = 3, Weights!$F$8,Working!O478 = 4, Weights!$G$8)), 1))*(Working!L478)) + ((IF(Working!N478 = "Y",(_xlfn.IFS(Working!P478 = 0, Weights!$C$9,Working!P478 = 1, Weights!$D$9,Working!P478 = 2, Weights!$E$9,Working!P478 = 3, Weights!$F$9,Working!P478 = 4, Weights!$G$9)), 1))*(Working!M478)))))))))</f>
        <v>1.1420529241501998</v>
      </c>
      <c r="AB478">
        <f>((Weights!$B$18)*(Working!G478) + (Weights!$B$19)*(Working!H478) + (Weights!$B$20)*(Working!K478))</f>
        <v>153052.39500000002</v>
      </c>
    </row>
    <row r="479" spans="4:28" x14ac:dyDescent="0.2">
      <c r="D479">
        <f>ROUND((Working!Z479*Working!AB479), 2)</f>
        <v>468967.92</v>
      </c>
      <c r="G479">
        <v>51147.1</v>
      </c>
      <c r="H479">
        <v>0</v>
      </c>
      <c r="I479" t="s">
        <v>27</v>
      </c>
      <c r="J479" t="s">
        <v>27</v>
      </c>
      <c r="K479">
        <v>16989.419999999998</v>
      </c>
      <c r="L479">
        <v>31520.89</v>
      </c>
      <c r="M479">
        <v>34325.870000000003</v>
      </c>
      <c r="N479" t="s">
        <v>27</v>
      </c>
      <c r="O479">
        <v>0</v>
      </c>
      <c r="P479">
        <v>2</v>
      </c>
      <c r="Q479" t="s">
        <v>27</v>
      </c>
      <c r="R479" t="s">
        <v>27</v>
      </c>
      <c r="U479" t="s">
        <v>29</v>
      </c>
      <c r="V479" t="s">
        <v>31</v>
      </c>
      <c r="W479" t="s">
        <v>28</v>
      </c>
      <c r="X479" t="s">
        <v>28</v>
      </c>
      <c r="Z479">
        <f>1+(Working!AA479)+IF(Working!Q479="Y",Weights!$D$10,Weights!$C$10)+IF(Working!R479="Y",Weights!$D$11,Weights!$C$11)+IF(Working!J479="Y",Weights!$D$3,Weights!$C$3)+IF(Working!W479="Y",Weights!$D$13,Weights!$C$13)+IF(Working!X479 = "Y", Weights!$D$14, Weights!$C$14) + IF(Working!V479="Y",Weights!$D$12,Weights!$C$12)</f>
        <v>4.5885125705086951</v>
      </c>
      <c r="AA479" cm="1">
        <f t="array" ref="AA479">ABS(( 1 - (1/(1 +(((((IF(Working!N479 = "Y",(_xlfn.IFS(Working!O479 = 0, Weights!$C$8,Working!O479 = 1, Weights!$D$8,Working!O479 = 2, Weights!$E$8,Working!O479 = 3, Weights!$F$8,Working!O479 = 4, Weights!$G$8)), 1))*(Working!L479)) + ((IF(Working!N479 = "Y",(_xlfn.IFS(Working!P479 = 0, Weights!$C$9,Working!P479 = 1, Weights!$D$9,Working!P479 = 2, Weights!$E$9,Working!P479 = 3, Weights!$F$9,Working!P479 = 4, Weights!$G$9)), 1))*(Working!M479))) - (Working!AB479)) / ((((IF(Working!N479 = "Y",(_xlfn.IFS(Working!O479 = 0, Weights!$C$8,Working!O479 = 1, Weights!$D$8,Working!O479 = 2, Weights!$E$8,Working!O479 = 3, Weights!$F$8,Working!O479 = 4, Weights!$G$8)), 1))*(Working!L479)) + ((IF(Working!N479 = "Y",(_xlfn.IFS(Working!P479 = 0, Weights!$C$9,Working!P479 = 1, Weights!$D$9,Working!P479 = 2, Weights!$E$9,Working!P479 = 3, Weights!$F$9,Working!P479 = 4, Weights!$G$9)), 1))*(Working!M479)))))))))</f>
        <v>1.3885125705086947</v>
      </c>
      <c r="AB479">
        <f>((Weights!$B$18)*(Working!G479) + (Weights!$B$19)*(Working!H479) + (Weights!$B$20)*(Working!K479))</f>
        <v>102204.78</v>
      </c>
    </row>
    <row r="480" spans="4:28" x14ac:dyDescent="0.2">
      <c r="D480">
        <f>ROUND((Working!Z480*Working!AB480), 2)</f>
        <v>455269.31</v>
      </c>
      <c r="G480">
        <v>38501.96</v>
      </c>
      <c r="H480">
        <v>0</v>
      </c>
      <c r="I480" t="s">
        <v>27</v>
      </c>
      <c r="J480" t="s">
        <v>27</v>
      </c>
      <c r="K480">
        <v>23641.63</v>
      </c>
      <c r="L480">
        <v>34271.14</v>
      </c>
      <c r="M480">
        <v>21212.21</v>
      </c>
      <c r="N480" t="s">
        <v>27</v>
      </c>
      <c r="O480">
        <v>0</v>
      </c>
      <c r="P480">
        <v>3</v>
      </c>
      <c r="Q480" t="s">
        <v>27</v>
      </c>
      <c r="R480" t="s">
        <v>27</v>
      </c>
      <c r="U480" t="s">
        <v>29</v>
      </c>
      <c r="V480" t="s">
        <v>31</v>
      </c>
      <c r="W480" t="s">
        <v>28</v>
      </c>
      <c r="X480" t="s">
        <v>28</v>
      </c>
      <c r="Z480">
        <f>1+(Working!AA480)+IF(Working!Q480="Y",Weights!$D$10,Weights!$C$10)+IF(Working!R480="Y",Weights!$D$11,Weights!$C$11)+IF(Working!J480="Y",Weights!$D$3,Weights!$C$3)+IF(Working!W480="Y",Weights!$D$13,Weights!$C$13)+IF(Working!X480 = "Y", Weights!$D$14, Weights!$C$14) + IF(Working!V480="Y",Weights!$D$12,Weights!$C$12)</f>
        <v>4.8840575762465024</v>
      </c>
      <c r="AA480" cm="1">
        <f t="array" ref="AA480">ABS(( 1 - (1/(1 +(((((IF(Working!N480 = "Y",(_xlfn.IFS(Working!O480 = 0, Weights!$C$8,Working!O480 = 1, Weights!$D$8,Working!O480 = 2, Weights!$E$8,Working!O480 = 3, Weights!$F$8,Working!O480 = 4, Weights!$G$8)), 1))*(Working!L480)) + ((IF(Working!N480 = "Y",(_xlfn.IFS(Working!P480 = 0, Weights!$C$9,Working!P480 = 1, Weights!$D$9,Working!P480 = 2, Weights!$E$9,Working!P480 = 3, Weights!$F$9,Working!P480 = 4, Weights!$G$9)), 1))*(Working!M480))) - (Working!AB480)) / ((((IF(Working!N480 = "Y",(_xlfn.IFS(Working!O480 = 0, Weights!$C$8,Working!O480 = 1, Weights!$D$8,Working!O480 = 2, Weights!$E$8,Working!O480 = 3, Weights!$F$8,Working!O480 = 4, Weights!$G$8)), 1))*(Working!L480)) + ((IF(Working!N480 = "Y",(_xlfn.IFS(Working!P480 = 0, Weights!$C$9,Working!P480 = 1, Weights!$D$9,Working!P480 = 2, Weights!$E$9,Working!P480 = 3, Weights!$F$9,Working!P480 = 4, Weights!$G$9)), 1))*(Working!M480)))))))))</f>
        <v>1.6840575762465018</v>
      </c>
      <c r="AB480">
        <f>((Weights!$B$18)*(Working!G480) + (Weights!$B$19)*(Working!H480) + (Weights!$B$20)*(Working!K480))</f>
        <v>93215.385000000009</v>
      </c>
    </row>
    <row r="481" spans="4:28" x14ac:dyDescent="0.2">
      <c r="D481">
        <f>ROUND((Working!Z481*Working!AB481), 2)</f>
        <v>569751.67000000004</v>
      </c>
      <c r="G481">
        <v>63245.38</v>
      </c>
      <c r="H481">
        <v>0</v>
      </c>
      <c r="I481" t="s">
        <v>27</v>
      </c>
      <c r="J481" t="s">
        <v>27</v>
      </c>
      <c r="K481">
        <v>19983.330000000002</v>
      </c>
      <c r="L481">
        <v>31555.39</v>
      </c>
      <c r="M481">
        <v>24513.27</v>
      </c>
      <c r="N481" t="s">
        <v>27</v>
      </c>
      <c r="O481">
        <v>0</v>
      </c>
      <c r="P481">
        <v>3</v>
      </c>
      <c r="Q481" t="s">
        <v>27</v>
      </c>
      <c r="R481" t="s">
        <v>27</v>
      </c>
      <c r="U481" t="s">
        <v>29</v>
      </c>
      <c r="V481" t="s">
        <v>31</v>
      </c>
      <c r="W481" t="s">
        <v>28</v>
      </c>
      <c r="X481" t="s">
        <v>28</v>
      </c>
      <c r="Z481">
        <f>1+(Working!AA481)+IF(Working!Q481="Y",Weights!$D$10,Weights!$C$10)+IF(Working!R481="Y",Weights!$D$11,Weights!$C$11)+IF(Working!J481="Y",Weights!$D$3,Weights!$C$3)+IF(Working!W481="Y",Weights!$D$13,Weights!$C$13)+IF(Working!X481 = "Y", Weights!$D$14, Weights!$C$14) + IF(Working!V481="Y",Weights!$D$12,Weights!$C$12)</f>
        <v>4.5637430677914423</v>
      </c>
      <c r="AA481" cm="1">
        <f t="array" ref="AA481">ABS(( 1 - (1/(1 +(((((IF(Working!N481 = "Y",(_xlfn.IFS(Working!O481 = 0, Weights!$C$8,Working!O481 = 1, Weights!$D$8,Working!O481 = 2, Weights!$E$8,Working!O481 = 3, Weights!$F$8,Working!O481 = 4, Weights!$G$8)), 1))*(Working!L481)) + ((IF(Working!N481 = "Y",(_xlfn.IFS(Working!P481 = 0, Weights!$C$9,Working!P481 = 1, Weights!$D$9,Working!P481 = 2, Weights!$E$9,Working!P481 = 3, Weights!$F$9,Working!P481 = 4, Weights!$G$9)), 1))*(Working!M481))) - (Working!AB481)) / ((((IF(Working!N481 = "Y",(_xlfn.IFS(Working!O481 = 0, Weights!$C$8,Working!O481 = 1, Weights!$D$8,Working!O481 = 2, Weights!$E$8,Working!O481 = 3, Weights!$F$8,Working!O481 = 4, Weights!$G$8)), 1))*(Working!L481)) + ((IF(Working!N481 = "Y",(_xlfn.IFS(Working!P481 = 0, Weights!$C$9,Working!P481 = 1, Weights!$D$9,Working!P481 = 2, Weights!$E$9,Working!P481 = 3, Weights!$F$9,Working!P481 = 4, Weights!$G$9)), 1))*(Working!M481)))))))))</f>
        <v>1.3637430677914422</v>
      </c>
      <c r="AB481">
        <f>((Weights!$B$18)*(Working!G481) + (Weights!$B$19)*(Working!H481) + (Weights!$B$20)*(Working!K481))</f>
        <v>124843.065</v>
      </c>
    </row>
    <row r="482" spans="4:28" x14ac:dyDescent="0.2">
      <c r="D482">
        <f>ROUND((Working!Z482*Working!AB482), 2)</f>
        <v>627163</v>
      </c>
      <c r="G482">
        <v>72857.460000000006</v>
      </c>
      <c r="H482">
        <v>0</v>
      </c>
      <c r="I482" t="s">
        <v>27</v>
      </c>
      <c r="J482" t="s">
        <v>27</v>
      </c>
      <c r="K482">
        <v>22404.17</v>
      </c>
      <c r="L482">
        <v>14359.52</v>
      </c>
      <c r="M482">
        <v>36623.29</v>
      </c>
      <c r="N482" t="s">
        <v>27</v>
      </c>
      <c r="O482">
        <v>0</v>
      </c>
      <c r="P482">
        <v>3</v>
      </c>
      <c r="Q482" t="s">
        <v>27</v>
      </c>
      <c r="R482" t="s">
        <v>27</v>
      </c>
      <c r="U482" t="s">
        <v>29</v>
      </c>
      <c r="V482" t="s">
        <v>31</v>
      </c>
      <c r="W482" t="s">
        <v>28</v>
      </c>
      <c r="X482" t="s">
        <v>28</v>
      </c>
      <c r="Z482">
        <f>1+(Working!AA482)+IF(Working!Q482="Y",Weights!$D$10,Weights!$C$10)+IF(Working!R482="Y",Weights!$D$11,Weights!$C$11)+IF(Working!J482="Y",Weights!$D$3,Weights!$C$3)+IF(Working!W482="Y",Weights!$D$13,Weights!$C$13)+IF(Working!X482 = "Y", Weights!$D$14, Weights!$C$14) + IF(Working!V482="Y",Weights!$D$12,Weights!$C$12)</f>
        <v>4.3890563919715069</v>
      </c>
      <c r="AA482" cm="1">
        <f t="array" ref="AA482">ABS(( 1 - (1/(1 +(((((IF(Working!N482 = "Y",(_xlfn.IFS(Working!O482 = 0, Weights!$C$8,Working!O482 = 1, Weights!$D$8,Working!O482 = 2, Weights!$E$8,Working!O482 = 3, Weights!$F$8,Working!O482 = 4, Weights!$G$8)), 1))*(Working!L482)) + ((IF(Working!N482 = "Y",(_xlfn.IFS(Working!P482 = 0, Weights!$C$9,Working!P482 = 1, Weights!$D$9,Working!P482 = 2, Weights!$E$9,Working!P482 = 3, Weights!$F$9,Working!P482 = 4, Weights!$G$9)), 1))*(Working!M482))) - (Working!AB482)) / ((((IF(Working!N482 = "Y",(_xlfn.IFS(Working!O482 = 0, Weights!$C$8,Working!O482 = 1, Weights!$D$8,Working!O482 = 2, Weights!$E$8,Working!O482 = 3, Weights!$F$8,Working!O482 = 4, Weights!$G$8)), 1))*(Working!L482)) + ((IF(Working!N482 = "Y",(_xlfn.IFS(Working!P482 = 0, Weights!$C$9,Working!P482 = 1, Weights!$D$9,Working!P482 = 2, Weights!$E$9,Working!P482 = 3, Weights!$F$9,Working!P482 = 4, Weights!$G$9)), 1))*(Working!M482)))))))))</f>
        <v>1.1890563919715063</v>
      </c>
      <c r="AB482">
        <f>((Weights!$B$18)*(Working!G482) + (Weights!$B$19)*(Working!H482) + (Weights!$B$20)*(Working!K482))</f>
        <v>142892.44500000001</v>
      </c>
    </row>
    <row r="483" spans="4:28" x14ac:dyDescent="0.2">
      <c r="D483">
        <f>ROUND((Working!Z483*Working!AB483), 2)</f>
        <v>754207.21</v>
      </c>
      <c r="G483">
        <v>91986.31</v>
      </c>
      <c r="H483">
        <v>0</v>
      </c>
      <c r="I483" t="s">
        <v>27</v>
      </c>
      <c r="J483" t="s">
        <v>27</v>
      </c>
      <c r="K483">
        <v>24690.3</v>
      </c>
      <c r="L483">
        <v>10856.01</v>
      </c>
      <c r="M483">
        <v>37885.4</v>
      </c>
      <c r="N483" t="s">
        <v>27</v>
      </c>
      <c r="O483">
        <v>1</v>
      </c>
      <c r="P483">
        <v>3</v>
      </c>
      <c r="Q483" t="s">
        <v>27</v>
      </c>
      <c r="R483" t="s">
        <v>27</v>
      </c>
      <c r="U483" t="s">
        <v>29</v>
      </c>
      <c r="V483" t="s">
        <v>31</v>
      </c>
      <c r="W483" t="s">
        <v>28</v>
      </c>
      <c r="X483" t="s">
        <v>28</v>
      </c>
      <c r="Z483">
        <f>1+(Working!AA483)+IF(Working!Q483="Y",Weights!$D$10,Weights!$C$10)+IF(Working!R483="Y",Weights!$D$11,Weights!$C$11)+IF(Working!J483="Y",Weights!$D$3,Weights!$C$3)+IF(Working!W483="Y",Weights!$D$13,Weights!$C$13)+IF(Working!X483 = "Y", Weights!$D$14, Weights!$C$14) + IF(Working!V483="Y",Weights!$D$12,Weights!$C$12)</f>
        <v>4.3093882168304294</v>
      </c>
      <c r="AA483" cm="1">
        <f t="array" ref="AA483">ABS(( 1 - (1/(1 +(((((IF(Working!N483 = "Y",(_xlfn.IFS(Working!O483 = 0, Weights!$C$8,Working!O483 = 1, Weights!$D$8,Working!O483 = 2, Weights!$E$8,Working!O483 = 3, Weights!$F$8,Working!O483 = 4, Weights!$G$8)), 1))*(Working!L483)) + ((IF(Working!N483 = "Y",(_xlfn.IFS(Working!P483 = 0, Weights!$C$9,Working!P483 = 1, Weights!$D$9,Working!P483 = 2, Weights!$E$9,Working!P483 = 3, Weights!$F$9,Working!P483 = 4, Weights!$G$9)), 1))*(Working!M483))) - (Working!AB483)) / ((((IF(Working!N483 = "Y",(_xlfn.IFS(Working!O483 = 0, Weights!$C$8,Working!O483 = 1, Weights!$D$8,Working!O483 = 2, Weights!$E$8,Working!O483 = 3, Weights!$F$8,Working!O483 = 4, Weights!$G$8)), 1))*(Working!L483)) + ((IF(Working!N483 = "Y",(_xlfn.IFS(Working!P483 = 0, Weights!$C$9,Working!P483 = 1, Weights!$D$9,Working!P483 = 2, Weights!$E$9,Working!P483 = 3, Weights!$F$9,Working!P483 = 4, Weights!$G$9)), 1))*(Working!M483)))))))))</f>
        <v>1.1093882168304294</v>
      </c>
      <c r="AB483">
        <f>((Weights!$B$18)*(Working!G483) + (Weights!$B$19)*(Working!H483) + (Weights!$B$20)*(Working!K483))</f>
        <v>175014.91499999998</v>
      </c>
    </row>
    <row r="484" spans="4:28" x14ac:dyDescent="0.2">
      <c r="D484">
        <f>ROUND((Working!Z484*Working!AB484), 2)</f>
        <v>471007.16</v>
      </c>
      <c r="G484">
        <v>53520.99</v>
      </c>
      <c r="H484">
        <v>0</v>
      </c>
      <c r="I484" t="s">
        <v>27</v>
      </c>
      <c r="J484" t="s">
        <v>27</v>
      </c>
      <c r="K484">
        <v>16199.69</v>
      </c>
      <c r="L484">
        <v>16322.7</v>
      </c>
      <c r="M484">
        <v>44108.31</v>
      </c>
      <c r="N484" t="s">
        <v>27</v>
      </c>
      <c r="O484">
        <v>1</v>
      </c>
      <c r="P484">
        <v>3</v>
      </c>
      <c r="Q484" t="s">
        <v>27</v>
      </c>
      <c r="R484" t="s">
        <v>27</v>
      </c>
      <c r="U484" t="s">
        <v>29</v>
      </c>
      <c r="V484" t="s">
        <v>31</v>
      </c>
      <c r="W484" t="s">
        <v>28</v>
      </c>
      <c r="X484" t="s">
        <v>28</v>
      </c>
      <c r="Z484">
        <f>1+(Working!AA484)+IF(Working!Q484="Y",Weights!$D$10,Weights!$C$10)+IF(Working!R484="Y",Weights!$D$11,Weights!$C$11)+IF(Working!J484="Y",Weights!$D$3,Weights!$C$3)+IF(Working!W484="Y",Weights!$D$13,Weights!$C$13)+IF(Working!X484 = "Y", Weights!$D$14, Weights!$C$14) + IF(Working!V484="Y",Weights!$D$12,Weights!$C$12)</f>
        <v>4.5037537470099318</v>
      </c>
      <c r="AA484" cm="1">
        <f t="array" ref="AA484">ABS(( 1 - (1/(1 +(((((IF(Working!N484 = "Y",(_xlfn.IFS(Working!O484 = 0, Weights!$C$8,Working!O484 = 1, Weights!$D$8,Working!O484 = 2, Weights!$E$8,Working!O484 = 3, Weights!$F$8,Working!O484 = 4, Weights!$G$8)), 1))*(Working!L484)) + ((IF(Working!N484 = "Y",(_xlfn.IFS(Working!P484 = 0, Weights!$C$9,Working!P484 = 1, Weights!$D$9,Working!P484 = 2, Weights!$E$9,Working!P484 = 3, Weights!$F$9,Working!P484 = 4, Weights!$G$9)), 1))*(Working!M484))) - (Working!AB484)) / ((((IF(Working!N484 = "Y",(_xlfn.IFS(Working!O484 = 0, Weights!$C$8,Working!O484 = 1, Weights!$D$8,Working!O484 = 2, Weights!$E$8,Working!O484 = 3, Weights!$F$8,Working!O484 = 4, Weights!$G$8)), 1))*(Working!L484)) + ((IF(Working!N484 = "Y",(_xlfn.IFS(Working!P484 = 0, Weights!$C$9,Working!P484 = 1, Weights!$D$9,Working!P484 = 2, Weights!$E$9,Working!P484 = 3, Weights!$F$9,Working!P484 = 4, Weights!$G$9)), 1))*(Working!M484)))))))))</f>
        <v>1.3037537470099316</v>
      </c>
      <c r="AB484">
        <f>((Weights!$B$18)*(Working!G484) + (Weights!$B$19)*(Working!H484) + (Weights!$B$20)*(Working!K484))</f>
        <v>104581.02</v>
      </c>
    </row>
    <row r="485" spans="4:28" x14ac:dyDescent="0.2">
      <c r="D485">
        <f>ROUND((Working!Z485*Working!AB485), 2)</f>
        <v>518210.49</v>
      </c>
      <c r="G485">
        <v>53196.29</v>
      </c>
      <c r="H485">
        <v>0</v>
      </c>
      <c r="I485" t="s">
        <v>27</v>
      </c>
      <c r="J485" t="s">
        <v>27</v>
      </c>
      <c r="K485">
        <v>21870.35</v>
      </c>
      <c r="L485">
        <v>28114.48</v>
      </c>
      <c r="M485">
        <v>27707.200000000001</v>
      </c>
      <c r="N485" t="s">
        <v>27</v>
      </c>
      <c r="O485">
        <v>1</v>
      </c>
      <c r="P485">
        <v>4</v>
      </c>
      <c r="Q485" t="s">
        <v>27</v>
      </c>
      <c r="R485" t="s">
        <v>27</v>
      </c>
      <c r="U485" t="s">
        <v>29</v>
      </c>
      <c r="V485" t="s">
        <v>31</v>
      </c>
      <c r="W485" t="s">
        <v>28</v>
      </c>
      <c r="X485" t="s">
        <v>28</v>
      </c>
      <c r="Z485">
        <f>1+(Working!AA485)+IF(Working!Q485="Y",Weights!$D$10,Weights!$C$10)+IF(Working!R485="Y",Weights!$D$11,Weights!$C$11)+IF(Working!J485="Y",Weights!$D$3,Weights!$C$3)+IF(Working!W485="Y",Weights!$D$13,Weights!$C$13)+IF(Working!X485 = "Y", Weights!$D$14, Weights!$C$14) + IF(Working!V485="Y",Weights!$D$12,Weights!$C$12)</f>
        <v>4.6022262657357613</v>
      </c>
      <c r="AA485" cm="1">
        <f t="array" ref="AA485">ABS(( 1 - (1/(1 +(((((IF(Working!N485 = "Y",(_xlfn.IFS(Working!O485 = 0, Weights!$C$8,Working!O485 = 1, Weights!$D$8,Working!O485 = 2, Weights!$E$8,Working!O485 = 3, Weights!$F$8,Working!O485 = 4, Weights!$G$8)), 1))*(Working!L485)) + ((IF(Working!N485 = "Y",(_xlfn.IFS(Working!P485 = 0, Weights!$C$9,Working!P485 = 1, Weights!$D$9,Working!P485 = 2, Weights!$E$9,Working!P485 = 3, Weights!$F$9,Working!P485 = 4, Weights!$G$9)), 1))*(Working!M485))) - (Working!AB485)) / ((((IF(Working!N485 = "Y",(_xlfn.IFS(Working!O485 = 0, Weights!$C$8,Working!O485 = 1, Weights!$D$8,Working!O485 = 2, Weights!$E$8,Working!O485 = 3, Weights!$F$8,Working!O485 = 4, Weights!$G$8)), 1))*(Working!L485)) + ((IF(Working!N485 = "Y",(_xlfn.IFS(Working!P485 = 0, Weights!$C$9,Working!P485 = 1, Weights!$D$9,Working!P485 = 2, Weights!$E$9,Working!P485 = 3, Weights!$F$9,Working!P485 = 4, Weights!$G$9)), 1))*(Working!M485)))))))))</f>
        <v>1.4022262657357611</v>
      </c>
      <c r="AB485">
        <f>((Weights!$B$18)*(Working!G485) + (Weights!$B$19)*(Working!H485) + (Weights!$B$20)*(Working!K485))</f>
        <v>112599.95999999999</v>
      </c>
    </row>
    <row r="486" spans="4:28" x14ac:dyDescent="0.2">
      <c r="D486">
        <f>ROUND((Working!Z486*Working!AB486), 2)</f>
        <v>473302.86</v>
      </c>
      <c r="G486">
        <v>46500.1</v>
      </c>
      <c r="H486">
        <v>0</v>
      </c>
      <c r="I486" t="s">
        <v>27</v>
      </c>
      <c r="J486" t="s">
        <v>27</v>
      </c>
      <c r="K486">
        <v>21753.86</v>
      </c>
      <c r="L486">
        <v>15446.89</v>
      </c>
      <c r="M486">
        <v>28381.23</v>
      </c>
      <c r="N486" t="s">
        <v>27</v>
      </c>
      <c r="O486">
        <v>0</v>
      </c>
      <c r="P486">
        <v>4</v>
      </c>
      <c r="Q486" t="s">
        <v>27</v>
      </c>
      <c r="R486" t="s">
        <v>27</v>
      </c>
      <c r="U486" t="s">
        <v>29</v>
      </c>
      <c r="V486" t="s">
        <v>31</v>
      </c>
      <c r="W486" t="s">
        <v>28</v>
      </c>
      <c r="X486" t="s">
        <v>28</v>
      </c>
      <c r="Z486">
        <f>1+(Working!AA486)+IF(Working!Q486="Y",Weights!$D$10,Weights!$C$10)+IF(Working!R486="Y",Weights!$D$11,Weights!$C$11)+IF(Working!J486="Y",Weights!$D$3,Weights!$C$3)+IF(Working!W486="Y",Weights!$D$13,Weights!$C$13)+IF(Working!X486 = "Y", Weights!$D$14, Weights!$C$14) + IF(Working!V486="Y",Weights!$D$12,Weights!$C$12)</f>
        <v>4.6229587662446194</v>
      </c>
      <c r="AA486" cm="1">
        <f t="array" ref="AA486">ABS(( 1 - (1/(1 +(((((IF(Working!N486 = "Y",(_xlfn.IFS(Working!O486 = 0, Weights!$C$8,Working!O486 = 1, Weights!$D$8,Working!O486 = 2, Weights!$E$8,Working!O486 = 3, Weights!$F$8,Working!O486 = 4, Weights!$G$8)), 1))*(Working!L486)) + ((IF(Working!N486 = "Y",(_xlfn.IFS(Working!P486 = 0, Weights!$C$9,Working!P486 = 1, Weights!$D$9,Working!P486 = 2, Weights!$E$9,Working!P486 = 3, Weights!$F$9,Working!P486 = 4, Weights!$G$9)), 1))*(Working!M486))) - (Working!AB486)) / ((((IF(Working!N486 = "Y",(_xlfn.IFS(Working!O486 = 0, Weights!$C$8,Working!O486 = 1, Weights!$D$8,Working!O486 = 2, Weights!$E$8,Working!O486 = 3, Weights!$F$8,Working!O486 = 4, Weights!$G$8)), 1))*(Working!L486)) + ((IF(Working!N486 = "Y",(_xlfn.IFS(Working!P486 = 0, Weights!$C$9,Working!P486 = 1, Weights!$D$9,Working!P486 = 2, Weights!$E$9,Working!P486 = 3, Weights!$F$9,Working!P486 = 4, Weights!$G$9)), 1))*(Working!M486)))))))))</f>
        <v>1.4229587662446193</v>
      </c>
      <c r="AB486">
        <f>((Weights!$B$18)*(Working!G486) + (Weights!$B$19)*(Working!H486) + (Weights!$B$20)*(Working!K486))</f>
        <v>102380.94</v>
      </c>
    </row>
    <row r="487" spans="4:28" x14ac:dyDescent="0.2">
      <c r="D487">
        <f>ROUND((Working!Z487*Working!AB487), 2)</f>
        <v>444700.71</v>
      </c>
      <c r="G487">
        <v>40938.949999999997</v>
      </c>
      <c r="H487">
        <v>0</v>
      </c>
      <c r="I487" t="s">
        <v>27</v>
      </c>
      <c r="J487" t="s">
        <v>27</v>
      </c>
      <c r="K487">
        <v>20126.36</v>
      </c>
      <c r="L487">
        <v>27885.53</v>
      </c>
      <c r="M487">
        <v>49389.94</v>
      </c>
      <c r="N487" t="s">
        <v>27</v>
      </c>
      <c r="O487">
        <v>1</v>
      </c>
      <c r="P487">
        <v>3</v>
      </c>
      <c r="Q487" t="s">
        <v>27</v>
      </c>
      <c r="R487" t="s">
        <v>27</v>
      </c>
      <c r="U487" t="s">
        <v>29</v>
      </c>
      <c r="V487" t="s">
        <v>31</v>
      </c>
      <c r="W487" t="s">
        <v>28</v>
      </c>
      <c r="X487" t="s">
        <v>28</v>
      </c>
      <c r="Z487">
        <f>1+(Working!AA487)+IF(Working!Q487="Y",Weights!$D$10,Weights!$C$10)+IF(Working!R487="Y",Weights!$D$11,Weights!$C$11)+IF(Working!J487="Y",Weights!$D$3,Weights!$C$3)+IF(Working!W487="Y",Weights!$D$13,Weights!$C$13)+IF(Working!X487 = "Y", Weights!$D$14, Weights!$C$14) + IF(Working!V487="Y",Weights!$D$12,Weights!$C$12)</f>
        <v>4.8549190798560318</v>
      </c>
      <c r="AA487" cm="1">
        <f t="array" ref="AA487">ABS(( 1 - (1/(1 +(((((IF(Working!N487 = "Y",(_xlfn.IFS(Working!O487 = 0, Weights!$C$8,Working!O487 = 1, Weights!$D$8,Working!O487 = 2, Weights!$E$8,Working!O487 = 3, Weights!$F$8,Working!O487 = 4, Weights!$G$8)), 1))*(Working!L487)) + ((IF(Working!N487 = "Y",(_xlfn.IFS(Working!P487 = 0, Weights!$C$9,Working!P487 = 1, Weights!$D$9,Working!P487 = 2, Weights!$E$9,Working!P487 = 3, Weights!$F$9,Working!P487 = 4, Weights!$G$9)), 1))*(Working!M487))) - (Working!AB487)) / ((((IF(Working!N487 = "Y",(_xlfn.IFS(Working!O487 = 0, Weights!$C$8,Working!O487 = 1, Weights!$D$8,Working!O487 = 2, Weights!$E$8,Working!O487 = 3, Weights!$F$8,Working!O487 = 4, Weights!$G$8)), 1))*(Working!L487)) + ((IF(Working!N487 = "Y",(_xlfn.IFS(Working!P487 = 0, Weights!$C$9,Working!P487 = 1, Weights!$D$9,Working!P487 = 2, Weights!$E$9,Working!P487 = 3, Weights!$F$9,Working!P487 = 4, Weights!$G$9)), 1))*(Working!M487)))))))))</f>
        <v>1.6549190798560316</v>
      </c>
      <c r="AB487">
        <f>((Weights!$B$18)*(Working!G487) + (Weights!$B$19)*(Working!H487) + (Weights!$B$20)*(Working!K487))</f>
        <v>91597.964999999997</v>
      </c>
    </row>
    <row r="488" spans="4:28" x14ac:dyDescent="0.2">
      <c r="D488">
        <f>ROUND((Working!Z488*Working!AB488), 2)</f>
        <v>464429.76</v>
      </c>
      <c r="G488">
        <v>46072.18</v>
      </c>
      <c r="H488">
        <v>0</v>
      </c>
      <c r="I488" t="s">
        <v>27</v>
      </c>
      <c r="J488" t="s">
        <v>27</v>
      </c>
      <c r="K488">
        <v>18426.45</v>
      </c>
      <c r="L488">
        <v>30843.48</v>
      </c>
      <c r="M488">
        <v>28113.19</v>
      </c>
      <c r="N488" t="s">
        <v>27</v>
      </c>
      <c r="O488">
        <v>1</v>
      </c>
      <c r="P488">
        <v>4</v>
      </c>
      <c r="Q488" t="s">
        <v>27</v>
      </c>
      <c r="R488" t="s">
        <v>27</v>
      </c>
      <c r="U488" t="s">
        <v>29</v>
      </c>
      <c r="V488" t="s">
        <v>31</v>
      </c>
      <c r="W488" t="s">
        <v>28</v>
      </c>
      <c r="X488" t="s">
        <v>28</v>
      </c>
      <c r="Z488">
        <f>1+(Working!AA488)+IF(Working!Q488="Y",Weights!$D$10,Weights!$C$10)+IF(Working!R488="Y",Weights!$D$11,Weights!$C$11)+IF(Working!J488="Y",Weights!$D$3,Weights!$C$3)+IF(Working!W488="Y",Weights!$D$13,Weights!$C$13)+IF(Working!X488 = "Y", Weights!$D$14, Weights!$C$14) + IF(Working!V488="Y",Weights!$D$12,Weights!$C$12)</f>
        <v>4.8004095635094943</v>
      </c>
      <c r="AA488" cm="1">
        <f t="array" ref="AA488">ABS(( 1 - (1/(1 +(((((IF(Working!N488 = "Y",(_xlfn.IFS(Working!O488 = 0, Weights!$C$8,Working!O488 = 1, Weights!$D$8,Working!O488 = 2, Weights!$E$8,Working!O488 = 3, Weights!$F$8,Working!O488 = 4, Weights!$G$8)), 1))*(Working!L488)) + ((IF(Working!N488 = "Y",(_xlfn.IFS(Working!P488 = 0, Weights!$C$9,Working!P488 = 1, Weights!$D$9,Working!P488 = 2, Weights!$E$9,Working!P488 = 3, Weights!$F$9,Working!P488 = 4, Weights!$G$9)), 1))*(Working!M488))) - (Working!AB488)) / ((((IF(Working!N488 = "Y",(_xlfn.IFS(Working!O488 = 0, Weights!$C$8,Working!O488 = 1, Weights!$D$8,Working!O488 = 2, Weights!$E$8,Working!O488 = 3, Weights!$F$8,Working!O488 = 4, Weights!$G$8)), 1))*(Working!L488)) + ((IF(Working!N488 = "Y",(_xlfn.IFS(Working!P488 = 0, Weights!$C$9,Working!P488 = 1, Weights!$D$9,Working!P488 = 2, Weights!$E$9,Working!P488 = 3, Weights!$F$9,Working!P488 = 4, Weights!$G$9)), 1))*(Working!M488)))))))))</f>
        <v>1.6004095635094937</v>
      </c>
      <c r="AB488">
        <f>((Weights!$B$18)*(Working!G488) + (Weights!$B$19)*(Working!H488) + (Weights!$B$20)*(Working!K488))</f>
        <v>96747.945000000007</v>
      </c>
    </row>
    <row r="489" spans="4:28" x14ac:dyDescent="0.2">
      <c r="D489">
        <f>ROUND((Working!Z489*Working!AB489), 2)</f>
        <v>522601.09</v>
      </c>
      <c r="G489">
        <v>65205.05</v>
      </c>
      <c r="H489">
        <v>0</v>
      </c>
      <c r="I489" t="s">
        <v>27</v>
      </c>
      <c r="J489" t="s">
        <v>27</v>
      </c>
      <c r="K489">
        <v>15611.42</v>
      </c>
      <c r="L489">
        <v>18375.32</v>
      </c>
      <c r="M489">
        <v>36622.07</v>
      </c>
      <c r="N489" t="s">
        <v>27</v>
      </c>
      <c r="O489">
        <v>1</v>
      </c>
      <c r="P489">
        <v>2</v>
      </c>
      <c r="Q489" t="s">
        <v>27</v>
      </c>
      <c r="R489" t="s">
        <v>27</v>
      </c>
      <c r="U489" t="s">
        <v>29</v>
      </c>
      <c r="V489" t="s">
        <v>31</v>
      </c>
      <c r="W489" t="s">
        <v>28</v>
      </c>
      <c r="X489" t="s">
        <v>28</v>
      </c>
      <c r="Z489">
        <f>1+(Working!AA489)+IF(Working!Q489="Y",Weights!$D$10,Weights!$C$10)+IF(Working!R489="Y",Weights!$D$11,Weights!$C$11)+IF(Working!J489="Y",Weights!$D$3,Weights!$C$3)+IF(Working!W489="Y",Weights!$D$13,Weights!$C$13)+IF(Working!X489 = "Y", Weights!$D$14, Weights!$C$14) + IF(Working!V489="Y",Weights!$D$12,Weights!$C$12)</f>
        <v>4.3110114023649286</v>
      </c>
      <c r="AA489" cm="1">
        <f t="array" ref="AA489">ABS(( 1 - (1/(1 +(((((IF(Working!N489 = "Y",(_xlfn.IFS(Working!O489 = 0, Weights!$C$8,Working!O489 = 1, Weights!$D$8,Working!O489 = 2, Weights!$E$8,Working!O489 = 3, Weights!$F$8,Working!O489 = 4, Weights!$G$8)), 1))*(Working!L489)) + ((IF(Working!N489 = "Y",(_xlfn.IFS(Working!P489 = 0, Weights!$C$9,Working!P489 = 1, Weights!$D$9,Working!P489 = 2, Weights!$E$9,Working!P489 = 3, Weights!$F$9,Working!P489 = 4, Weights!$G$9)), 1))*(Working!M489))) - (Working!AB489)) / ((((IF(Working!N489 = "Y",(_xlfn.IFS(Working!O489 = 0, Weights!$C$8,Working!O489 = 1, Weights!$D$8,Working!O489 = 2, Weights!$E$8,Working!O489 = 3, Weights!$F$8,Working!O489 = 4, Weights!$G$8)), 1))*(Working!L489)) + ((IF(Working!N489 = "Y",(_xlfn.IFS(Working!P489 = 0, Weights!$C$9,Working!P489 = 1, Weights!$D$9,Working!P489 = 2, Weights!$E$9,Working!P489 = 3, Weights!$F$9,Working!P489 = 4, Weights!$G$9)), 1))*(Working!M489)))))))))</f>
        <v>1.1110114023649287</v>
      </c>
      <c r="AB489">
        <f>((Weights!$B$18)*(Working!G489) + (Weights!$B$19)*(Working!H489) + (Weights!$B$20)*(Working!K489))</f>
        <v>121224.70500000002</v>
      </c>
    </row>
    <row r="490" spans="4:28" x14ac:dyDescent="0.2">
      <c r="D490">
        <f>ROUND((Working!Z490*Working!AB490), 2)</f>
        <v>390707.28</v>
      </c>
      <c r="G490">
        <v>41252.06</v>
      </c>
      <c r="H490">
        <v>0</v>
      </c>
      <c r="I490" t="s">
        <v>27</v>
      </c>
      <c r="J490" t="s">
        <v>27</v>
      </c>
      <c r="K490">
        <v>16661.89</v>
      </c>
      <c r="L490">
        <v>20397.52</v>
      </c>
      <c r="M490">
        <v>39667.660000000003</v>
      </c>
      <c r="N490" t="s">
        <v>27</v>
      </c>
      <c r="O490">
        <v>0</v>
      </c>
      <c r="P490">
        <v>2</v>
      </c>
      <c r="Q490" t="s">
        <v>27</v>
      </c>
      <c r="R490" t="s">
        <v>27</v>
      </c>
      <c r="U490" t="s">
        <v>29</v>
      </c>
      <c r="V490" t="s">
        <v>31</v>
      </c>
      <c r="W490" t="s">
        <v>28</v>
      </c>
      <c r="X490" t="s">
        <v>28</v>
      </c>
      <c r="Z490">
        <f>1+(Working!AA490)+IF(Working!Q490="Y",Weights!$D$10,Weights!$C$10)+IF(Working!R490="Y",Weights!$D$11,Weights!$C$11)+IF(Working!J490="Y",Weights!$D$3,Weights!$C$3)+IF(Working!W490="Y",Weights!$D$13,Weights!$C$13)+IF(Working!X490 = "Y", Weights!$D$14, Weights!$C$14) + IF(Working!V490="Y",Weights!$D$12,Weights!$C$12)</f>
        <v>4.4975609291226073</v>
      </c>
      <c r="AA490" cm="1">
        <f t="array" ref="AA490">ABS(( 1 - (1/(1 +(((((IF(Working!N490 = "Y",(_xlfn.IFS(Working!O490 = 0, Weights!$C$8,Working!O490 = 1, Weights!$D$8,Working!O490 = 2, Weights!$E$8,Working!O490 = 3, Weights!$F$8,Working!O490 = 4, Weights!$G$8)), 1))*(Working!L490)) + ((IF(Working!N490 = "Y",(_xlfn.IFS(Working!P490 = 0, Weights!$C$9,Working!P490 = 1, Weights!$D$9,Working!P490 = 2, Weights!$E$9,Working!P490 = 3, Weights!$F$9,Working!P490 = 4, Weights!$G$9)), 1))*(Working!M490))) - (Working!AB490)) / ((((IF(Working!N490 = "Y",(_xlfn.IFS(Working!O490 = 0, Weights!$C$8,Working!O490 = 1, Weights!$D$8,Working!O490 = 2, Weights!$E$8,Working!O490 = 3, Weights!$F$8,Working!O490 = 4, Weights!$G$8)), 1))*(Working!L490)) + ((IF(Working!N490 = "Y",(_xlfn.IFS(Working!P490 = 0, Weights!$C$9,Working!P490 = 1, Weights!$D$9,Working!P490 = 2, Weights!$E$9,Working!P490 = 3, Weights!$F$9,Working!P490 = 4, Weights!$G$9)), 1))*(Working!M490)))))))))</f>
        <v>1.2975609291226067</v>
      </c>
      <c r="AB490">
        <f>((Weights!$B$18)*(Working!G490) + (Weights!$B$19)*(Working!H490) + (Weights!$B$20)*(Working!K490))</f>
        <v>86870.924999999988</v>
      </c>
    </row>
    <row r="491" spans="4:28" x14ac:dyDescent="0.2">
      <c r="D491">
        <f>ROUND((Working!Z491*Working!AB491), 2)</f>
        <v>788317.14</v>
      </c>
      <c r="G491">
        <v>99581.13</v>
      </c>
      <c r="H491">
        <v>0</v>
      </c>
      <c r="I491" t="s">
        <v>27</v>
      </c>
      <c r="J491" t="s">
        <v>27</v>
      </c>
      <c r="K491">
        <v>21172.13</v>
      </c>
      <c r="L491">
        <v>29353.51</v>
      </c>
      <c r="M491">
        <v>31317.759999999998</v>
      </c>
      <c r="N491" t="s">
        <v>27</v>
      </c>
      <c r="O491">
        <v>1</v>
      </c>
      <c r="P491">
        <v>3</v>
      </c>
      <c r="Q491" t="s">
        <v>27</v>
      </c>
      <c r="R491" t="s">
        <v>27</v>
      </c>
      <c r="U491" t="s">
        <v>29</v>
      </c>
      <c r="V491" t="s">
        <v>31</v>
      </c>
      <c r="W491" t="s">
        <v>28</v>
      </c>
      <c r="X491" t="s">
        <v>28</v>
      </c>
      <c r="Z491">
        <f>1+(Working!AA491)+IF(Working!Q491="Y",Weights!$D$10,Weights!$C$10)+IF(Working!R491="Y",Weights!$D$11,Weights!$C$11)+IF(Working!J491="Y",Weights!$D$3,Weights!$C$3)+IF(Working!W491="Y",Weights!$D$13,Weights!$C$13)+IF(Working!X491 = "Y", Weights!$D$14, Weights!$C$14) + IF(Working!V491="Y",Weights!$D$12,Weights!$C$12)</f>
        <v>4.3522200492183201</v>
      </c>
      <c r="AA491" cm="1">
        <f t="array" ref="AA491">ABS(( 1 - (1/(1 +(((((IF(Working!N491 = "Y",(_xlfn.IFS(Working!O491 = 0, Weights!$C$8,Working!O491 = 1, Weights!$D$8,Working!O491 = 2, Weights!$E$8,Working!O491 = 3, Weights!$F$8,Working!O491 = 4, Weights!$G$8)), 1))*(Working!L491)) + ((IF(Working!N491 = "Y",(_xlfn.IFS(Working!P491 = 0, Weights!$C$9,Working!P491 = 1, Weights!$D$9,Working!P491 = 2, Weights!$E$9,Working!P491 = 3, Weights!$F$9,Working!P491 = 4, Weights!$G$9)), 1))*(Working!M491))) - (Working!AB491)) / ((((IF(Working!N491 = "Y",(_xlfn.IFS(Working!O491 = 0, Weights!$C$8,Working!O491 = 1, Weights!$D$8,Working!O491 = 2, Weights!$E$8,Working!O491 = 3, Weights!$F$8,Working!O491 = 4, Weights!$G$8)), 1))*(Working!L491)) + ((IF(Working!N491 = "Y",(_xlfn.IFS(Working!P491 = 0, Weights!$C$9,Working!P491 = 1, Weights!$D$9,Working!P491 = 2, Weights!$E$9,Working!P491 = 3, Weights!$F$9,Working!P491 = 4, Weights!$G$9)), 1))*(Working!M491)))))))))</f>
        <v>1.1522200492183199</v>
      </c>
      <c r="AB491">
        <f>((Weights!$B$18)*(Working!G491) + (Weights!$B$19)*(Working!H491) + (Weights!$B$20)*(Working!K491))</f>
        <v>181129.89</v>
      </c>
    </row>
    <row r="492" spans="4:28" x14ac:dyDescent="0.2">
      <c r="D492">
        <f>ROUND((Working!Z492*Working!AB492), 2)</f>
        <v>506390.46</v>
      </c>
      <c r="G492">
        <v>49974.32</v>
      </c>
      <c r="H492">
        <v>0</v>
      </c>
      <c r="I492" t="s">
        <v>27</v>
      </c>
      <c r="J492" t="s">
        <v>27</v>
      </c>
      <c r="K492">
        <v>18146.599999999999</v>
      </c>
      <c r="L492">
        <v>13295.87</v>
      </c>
      <c r="M492">
        <v>45542.55</v>
      </c>
      <c r="N492" t="s">
        <v>27</v>
      </c>
      <c r="O492">
        <v>0</v>
      </c>
      <c r="P492">
        <v>4</v>
      </c>
      <c r="Q492" t="s">
        <v>27</v>
      </c>
      <c r="R492" t="s">
        <v>27</v>
      </c>
      <c r="U492" t="s">
        <v>29</v>
      </c>
      <c r="V492" t="s">
        <v>31</v>
      </c>
      <c r="W492" t="s">
        <v>28</v>
      </c>
      <c r="X492" t="s">
        <v>28</v>
      </c>
      <c r="Z492">
        <f>1+(Working!AA492)+IF(Working!Q492="Y",Weights!$D$10,Weights!$C$10)+IF(Working!R492="Y",Weights!$D$11,Weights!$C$11)+IF(Working!J492="Y",Weights!$D$3,Weights!$C$3)+IF(Working!W492="Y",Weights!$D$13,Weights!$C$13)+IF(Working!X492 = "Y", Weights!$D$14, Weights!$C$14) + IF(Working!V492="Y",Weights!$D$12,Weights!$C$12)</f>
        <v>4.9557997920842469</v>
      </c>
      <c r="AA492" cm="1">
        <f t="array" ref="AA492">ABS(( 1 - (1/(1 +(((((IF(Working!N492 = "Y",(_xlfn.IFS(Working!O492 = 0, Weights!$C$8,Working!O492 = 1, Weights!$D$8,Working!O492 = 2, Weights!$E$8,Working!O492 = 3, Weights!$F$8,Working!O492 = 4, Weights!$G$8)), 1))*(Working!L492)) + ((IF(Working!N492 = "Y",(_xlfn.IFS(Working!P492 = 0, Weights!$C$9,Working!P492 = 1, Weights!$D$9,Working!P492 = 2, Weights!$E$9,Working!P492 = 3, Weights!$F$9,Working!P492 = 4, Weights!$G$9)), 1))*(Working!M492))) - (Working!AB492)) / ((((IF(Working!N492 = "Y",(_xlfn.IFS(Working!O492 = 0, Weights!$C$8,Working!O492 = 1, Weights!$D$8,Working!O492 = 2, Weights!$E$8,Working!O492 = 3, Weights!$F$8,Working!O492 = 4, Weights!$G$8)), 1))*(Working!L492)) + ((IF(Working!N492 = "Y",(_xlfn.IFS(Working!P492 = 0, Weights!$C$9,Working!P492 = 1, Weights!$D$9,Working!P492 = 2, Weights!$E$9,Working!P492 = 3, Weights!$F$9,Working!P492 = 4, Weights!$G$9)), 1))*(Working!M492)))))))))</f>
        <v>1.7557997920842472</v>
      </c>
      <c r="AB492">
        <f>((Weights!$B$18)*(Working!G492) + (Weights!$B$19)*(Working!H492) + (Weights!$B$20)*(Working!K492))</f>
        <v>102181.37999999999</v>
      </c>
    </row>
    <row r="493" spans="4:28" x14ac:dyDescent="0.2">
      <c r="D493">
        <f>ROUND((Working!Z493*Working!AB493), 2)</f>
        <v>400845.92</v>
      </c>
      <c r="G493">
        <v>30808.799999999999</v>
      </c>
      <c r="H493">
        <v>0</v>
      </c>
      <c r="I493" t="s">
        <v>27</v>
      </c>
      <c r="J493" t="s">
        <v>27</v>
      </c>
      <c r="K493">
        <v>23178.92</v>
      </c>
      <c r="L493">
        <v>21409.42</v>
      </c>
      <c r="M493">
        <v>38155.86</v>
      </c>
      <c r="N493" t="s">
        <v>27</v>
      </c>
      <c r="O493">
        <v>0</v>
      </c>
      <c r="P493">
        <v>3</v>
      </c>
      <c r="Q493" t="s">
        <v>27</v>
      </c>
      <c r="R493" t="s">
        <v>27</v>
      </c>
      <c r="U493" t="s">
        <v>29</v>
      </c>
      <c r="V493" t="s">
        <v>31</v>
      </c>
      <c r="W493" t="s">
        <v>28</v>
      </c>
      <c r="X493" t="s">
        <v>28</v>
      </c>
      <c r="Z493">
        <f>1+(Working!AA493)+IF(Working!Q493="Y",Weights!$D$10,Weights!$C$10)+IF(Working!R493="Y",Weights!$D$11,Weights!$C$11)+IF(Working!J493="Y",Weights!$D$3,Weights!$C$3)+IF(Working!W493="Y",Weights!$D$13,Weights!$C$13)+IF(Working!X493 = "Y", Weights!$D$14, Weights!$C$14) + IF(Working!V493="Y",Weights!$D$12,Weights!$C$12)</f>
        <v>4.9498407248132219</v>
      </c>
      <c r="AA493" cm="1">
        <f t="array" ref="AA493">ABS(( 1 - (1/(1 +(((((IF(Working!N493 = "Y",(_xlfn.IFS(Working!O493 = 0, Weights!$C$8,Working!O493 = 1, Weights!$D$8,Working!O493 = 2, Weights!$E$8,Working!O493 = 3, Weights!$F$8,Working!O493 = 4, Weights!$G$8)), 1))*(Working!L493)) + ((IF(Working!N493 = "Y",(_xlfn.IFS(Working!P493 = 0, Weights!$C$9,Working!P493 = 1, Weights!$D$9,Working!P493 = 2, Weights!$E$9,Working!P493 = 3, Weights!$F$9,Working!P493 = 4, Weights!$G$9)), 1))*(Working!M493))) - (Working!AB493)) / ((((IF(Working!N493 = "Y",(_xlfn.IFS(Working!O493 = 0, Weights!$C$8,Working!O493 = 1, Weights!$D$8,Working!O493 = 2, Weights!$E$8,Working!O493 = 3, Weights!$F$8,Working!O493 = 4, Weights!$G$8)), 1))*(Working!L493)) + ((IF(Working!N493 = "Y",(_xlfn.IFS(Working!P493 = 0, Weights!$C$9,Working!P493 = 1, Weights!$D$9,Working!P493 = 2, Weights!$E$9,Working!P493 = 3, Weights!$F$9,Working!P493 = 4, Weights!$G$9)), 1))*(Working!M493)))))))))</f>
        <v>1.7498407248132222</v>
      </c>
      <c r="AB493">
        <f>((Weights!$B$18)*(Working!G493) + (Weights!$B$19)*(Working!H493) + (Weights!$B$20)*(Working!K493))</f>
        <v>80981.579999999987</v>
      </c>
    </row>
    <row r="494" spans="4:28" x14ac:dyDescent="0.2">
      <c r="D494">
        <f>ROUND((Working!Z494*Working!AB494), 2)</f>
        <v>588692.07999999996</v>
      </c>
      <c r="G494">
        <v>33154.9</v>
      </c>
      <c r="H494">
        <v>0</v>
      </c>
      <c r="I494" t="s">
        <v>27</v>
      </c>
      <c r="J494" t="s">
        <v>27</v>
      </c>
      <c r="K494">
        <v>24109.94</v>
      </c>
      <c r="L494">
        <v>39343.769999999997</v>
      </c>
      <c r="M494">
        <v>40802.65</v>
      </c>
      <c r="N494" t="s">
        <v>27</v>
      </c>
      <c r="O494">
        <v>1</v>
      </c>
      <c r="P494">
        <v>4</v>
      </c>
      <c r="Q494" t="s">
        <v>27</v>
      </c>
      <c r="R494" t="s">
        <v>27</v>
      </c>
      <c r="U494" t="s">
        <v>29</v>
      </c>
      <c r="V494" t="s">
        <v>31</v>
      </c>
      <c r="W494" t="s">
        <v>28</v>
      </c>
      <c r="X494" t="s">
        <v>28</v>
      </c>
      <c r="Z494">
        <f>1+(Working!AA494)+IF(Working!Q494="Y",Weights!$D$10,Weights!$C$10)+IF(Working!R494="Y",Weights!$D$11,Weights!$C$11)+IF(Working!J494="Y",Weights!$D$3,Weights!$C$3)+IF(Working!W494="Y",Weights!$D$13,Weights!$C$13)+IF(Working!X494 = "Y", Weights!$D$14, Weights!$C$14) + IF(Working!V494="Y",Weights!$D$12,Weights!$C$12)</f>
        <v>6.8534442216118894</v>
      </c>
      <c r="AA494" cm="1">
        <f t="array" ref="AA494">ABS(( 1 - (1/(1 +(((((IF(Working!N494 = "Y",(_xlfn.IFS(Working!O494 = 0, Weights!$C$8,Working!O494 = 1, Weights!$D$8,Working!O494 = 2, Weights!$E$8,Working!O494 = 3, Weights!$F$8,Working!O494 = 4, Weights!$G$8)), 1))*(Working!L494)) + ((IF(Working!N494 = "Y",(_xlfn.IFS(Working!P494 = 0, Weights!$C$9,Working!P494 = 1, Weights!$D$9,Working!P494 = 2, Weights!$E$9,Working!P494 = 3, Weights!$F$9,Working!P494 = 4, Weights!$G$9)), 1))*(Working!M494))) - (Working!AB494)) / ((((IF(Working!N494 = "Y",(_xlfn.IFS(Working!O494 = 0, Weights!$C$8,Working!O494 = 1, Weights!$D$8,Working!O494 = 2, Weights!$E$8,Working!O494 = 3, Weights!$F$8,Working!O494 = 4, Weights!$G$8)), 1))*(Working!L494)) + ((IF(Working!N494 = "Y",(_xlfn.IFS(Working!P494 = 0, Weights!$C$9,Working!P494 = 1, Weights!$D$9,Working!P494 = 2, Weights!$E$9,Working!P494 = 3, Weights!$F$9,Working!P494 = 4, Weights!$G$9)), 1))*(Working!M494)))))))))</f>
        <v>3.6534442216118892</v>
      </c>
      <c r="AB494">
        <f>((Weights!$B$18)*(Working!G494) + (Weights!$B$19)*(Working!H494) + (Weights!$B$20)*(Working!K494))</f>
        <v>85897.260000000009</v>
      </c>
    </row>
    <row r="495" spans="4:28" x14ac:dyDescent="0.2">
      <c r="D495">
        <f>ROUND((Working!Z495*Working!AB495), 2)</f>
        <v>562245.12</v>
      </c>
      <c r="G495">
        <v>63585.2</v>
      </c>
      <c r="H495">
        <v>0</v>
      </c>
      <c r="I495" t="s">
        <v>27</v>
      </c>
      <c r="J495" t="s">
        <v>27</v>
      </c>
      <c r="K495">
        <v>22312.51</v>
      </c>
      <c r="L495">
        <v>18621.71</v>
      </c>
      <c r="M495">
        <v>47153.25</v>
      </c>
      <c r="N495" t="s">
        <v>27</v>
      </c>
      <c r="O495">
        <v>0</v>
      </c>
      <c r="P495">
        <v>2</v>
      </c>
      <c r="Q495" t="s">
        <v>27</v>
      </c>
      <c r="R495" t="s">
        <v>27</v>
      </c>
      <c r="U495" t="s">
        <v>29</v>
      </c>
      <c r="V495" t="s">
        <v>31</v>
      </c>
      <c r="W495" t="s">
        <v>28</v>
      </c>
      <c r="X495" t="s">
        <v>28</v>
      </c>
      <c r="Z495">
        <f>1+(Working!AA495)+IF(Working!Q495="Y",Weights!$D$10,Weights!$C$10)+IF(Working!R495="Y",Weights!$D$11,Weights!$C$11)+IF(Working!J495="Y",Weights!$D$3,Weights!$C$3)+IF(Working!W495="Y",Weights!$D$13,Weights!$C$13)+IF(Working!X495 = "Y", Weights!$D$14, Weights!$C$14) + IF(Working!V495="Y",Weights!$D$12,Weights!$C$12)</f>
        <v>4.363679544906744</v>
      </c>
      <c r="AA495" cm="1">
        <f t="array" ref="AA495">ABS(( 1 - (1/(1 +(((((IF(Working!N495 = "Y",(_xlfn.IFS(Working!O495 = 0, Weights!$C$8,Working!O495 = 1, Weights!$D$8,Working!O495 = 2, Weights!$E$8,Working!O495 = 3, Weights!$F$8,Working!O495 = 4, Weights!$G$8)), 1))*(Working!L495)) + ((IF(Working!N495 = "Y",(_xlfn.IFS(Working!P495 = 0, Weights!$C$9,Working!P495 = 1, Weights!$D$9,Working!P495 = 2, Weights!$E$9,Working!P495 = 3, Weights!$F$9,Working!P495 = 4, Weights!$G$9)), 1))*(Working!M495))) - (Working!AB495)) / ((((IF(Working!N495 = "Y",(_xlfn.IFS(Working!O495 = 0, Weights!$C$8,Working!O495 = 1, Weights!$D$8,Working!O495 = 2, Weights!$E$8,Working!O495 = 3, Weights!$F$8,Working!O495 = 4, Weights!$G$8)), 1))*(Working!L495)) + ((IF(Working!N495 = "Y",(_xlfn.IFS(Working!P495 = 0, Weights!$C$9,Working!P495 = 1, Weights!$D$9,Working!P495 = 2, Weights!$E$9,Working!P495 = 3, Weights!$F$9,Working!P495 = 4, Weights!$G$9)), 1))*(Working!M495)))))))))</f>
        <v>1.1636795449067441</v>
      </c>
      <c r="AB495">
        <f>((Weights!$B$18)*(Working!G495) + (Weights!$B$19)*(Working!H495) + (Weights!$B$20)*(Working!K495))</f>
        <v>128846.56499999999</v>
      </c>
    </row>
    <row r="496" spans="4:28" x14ac:dyDescent="0.2">
      <c r="D496">
        <f>ROUND((Working!Z496*Working!AB496), 2)</f>
        <v>602750.09</v>
      </c>
      <c r="G496">
        <v>52182.62</v>
      </c>
      <c r="H496">
        <v>0</v>
      </c>
      <c r="I496" t="s">
        <v>27</v>
      </c>
      <c r="J496" t="s">
        <v>27</v>
      </c>
      <c r="K496">
        <v>15226.93</v>
      </c>
      <c r="L496">
        <v>46072.67</v>
      </c>
      <c r="M496">
        <v>39112.22</v>
      </c>
      <c r="N496" t="s">
        <v>27</v>
      </c>
      <c r="O496">
        <v>0</v>
      </c>
      <c r="P496">
        <v>3</v>
      </c>
      <c r="Q496" t="s">
        <v>27</v>
      </c>
      <c r="R496" t="s">
        <v>27</v>
      </c>
      <c r="U496" t="s">
        <v>29</v>
      </c>
      <c r="V496" t="s">
        <v>31</v>
      </c>
      <c r="W496" t="s">
        <v>28</v>
      </c>
      <c r="X496" t="s">
        <v>28</v>
      </c>
      <c r="Z496">
        <f>1+(Working!AA496)+IF(Working!Q496="Y",Weights!$D$10,Weights!$C$10)+IF(Working!R496="Y",Weights!$D$11,Weights!$C$11)+IF(Working!J496="Y",Weights!$D$3,Weights!$C$3)+IF(Working!W496="Y",Weights!$D$13,Weights!$C$13)+IF(Working!X496 = "Y", Weights!$D$14, Weights!$C$14) + IF(Working!V496="Y",Weights!$D$12,Weights!$C$12)</f>
        <v>5.9610751156909378</v>
      </c>
      <c r="AA496" cm="1">
        <f t="array" ref="AA496">ABS(( 1 - (1/(1 +(((((IF(Working!N496 = "Y",(_xlfn.IFS(Working!O496 = 0, Weights!$C$8,Working!O496 = 1, Weights!$D$8,Working!O496 = 2, Weights!$E$8,Working!O496 = 3, Weights!$F$8,Working!O496 = 4, Weights!$G$8)), 1))*(Working!L496)) + ((IF(Working!N496 = "Y",(_xlfn.IFS(Working!P496 = 0, Weights!$C$9,Working!P496 = 1, Weights!$D$9,Working!P496 = 2, Weights!$E$9,Working!P496 = 3, Weights!$F$9,Working!P496 = 4, Weights!$G$9)), 1))*(Working!M496))) - (Working!AB496)) / ((((IF(Working!N496 = "Y",(_xlfn.IFS(Working!O496 = 0, Weights!$C$8,Working!O496 = 1, Weights!$D$8,Working!O496 = 2, Weights!$E$8,Working!O496 = 3, Weights!$F$8,Working!O496 = 4, Weights!$G$8)), 1))*(Working!L496)) + ((IF(Working!N496 = "Y",(_xlfn.IFS(Working!P496 = 0, Weights!$C$9,Working!P496 = 1, Weights!$D$9,Working!P496 = 2, Weights!$E$9,Working!P496 = 3, Weights!$F$9,Working!P496 = 4, Weights!$G$9)), 1))*(Working!M496)))))))))</f>
        <v>2.7610751156909377</v>
      </c>
      <c r="AB496">
        <f>((Weights!$B$18)*(Working!G496) + (Weights!$B$19)*(Working!H496) + (Weights!$B$20)*(Working!K496))</f>
        <v>101114.32500000001</v>
      </c>
    </row>
    <row r="497" spans="4:28" x14ac:dyDescent="0.2">
      <c r="D497">
        <f>ROUND((Working!Z497*Working!AB497), 2)</f>
        <v>694321.73</v>
      </c>
      <c r="G497">
        <v>85261.48</v>
      </c>
      <c r="H497">
        <v>0</v>
      </c>
      <c r="I497" t="s">
        <v>27</v>
      </c>
      <c r="J497" t="s">
        <v>27</v>
      </c>
      <c r="K497">
        <v>22713.67</v>
      </c>
      <c r="L497">
        <v>15797.43</v>
      </c>
      <c r="M497">
        <v>25148.39</v>
      </c>
      <c r="N497" t="s">
        <v>27</v>
      </c>
      <c r="O497">
        <v>0</v>
      </c>
      <c r="P497">
        <v>2</v>
      </c>
      <c r="Q497" t="s">
        <v>27</v>
      </c>
      <c r="R497" t="s">
        <v>27</v>
      </c>
      <c r="U497" t="s">
        <v>29</v>
      </c>
      <c r="V497" t="s">
        <v>31</v>
      </c>
      <c r="W497" t="s">
        <v>28</v>
      </c>
      <c r="X497" t="s">
        <v>28</v>
      </c>
      <c r="Z497">
        <f>1+(Working!AA497)+IF(Working!Q497="Y",Weights!$D$10,Weights!$C$10)+IF(Working!R497="Y",Weights!$D$11,Weights!$C$11)+IF(Working!J497="Y",Weights!$D$3,Weights!$C$3)+IF(Working!W497="Y",Weights!$D$13,Weights!$C$13)+IF(Working!X497 = "Y", Weights!$D$14, Weights!$C$14) + IF(Working!V497="Y",Weights!$D$12,Weights!$C$12)</f>
        <v>4.2869229838021772</v>
      </c>
      <c r="AA497" cm="1">
        <f t="array" ref="AA497">ABS(( 1 - (1/(1 +(((((IF(Working!N497 = "Y",(_xlfn.IFS(Working!O497 = 0, Weights!$C$8,Working!O497 = 1, Weights!$D$8,Working!O497 = 2, Weights!$E$8,Working!O497 = 3, Weights!$F$8,Working!O497 = 4, Weights!$G$8)), 1))*(Working!L497)) + ((IF(Working!N497 = "Y",(_xlfn.IFS(Working!P497 = 0, Weights!$C$9,Working!P497 = 1, Weights!$D$9,Working!P497 = 2, Weights!$E$9,Working!P497 = 3, Weights!$F$9,Working!P497 = 4, Weights!$G$9)), 1))*(Working!M497))) - (Working!AB497)) / ((((IF(Working!N497 = "Y",(_xlfn.IFS(Working!O497 = 0, Weights!$C$8,Working!O497 = 1, Weights!$D$8,Working!O497 = 2, Weights!$E$8,Working!O497 = 3, Weights!$F$8,Working!O497 = 4, Weights!$G$8)), 1))*(Working!L497)) + ((IF(Working!N497 = "Y",(_xlfn.IFS(Working!P497 = 0, Weights!$C$9,Working!P497 = 1, Weights!$D$9,Working!P497 = 2, Weights!$E$9,Working!P497 = 3, Weights!$F$9,Working!P497 = 4, Weights!$G$9)), 1))*(Working!M497)))))))))</f>
        <v>1.0869229838021766</v>
      </c>
      <c r="AB497">
        <f>((Weights!$B$18)*(Working!G497) + (Weights!$B$19)*(Working!H497) + (Weights!$B$20)*(Working!K497))</f>
        <v>161962.72500000001</v>
      </c>
    </row>
    <row r="498" spans="4:28" x14ac:dyDescent="0.2">
      <c r="D498">
        <f>ROUND((Working!Z498*Working!AB498), 2)</f>
        <v>491660.68</v>
      </c>
      <c r="G498">
        <v>41540.94</v>
      </c>
      <c r="H498">
        <v>0</v>
      </c>
      <c r="I498" t="s">
        <v>27</v>
      </c>
      <c r="J498" t="s">
        <v>27</v>
      </c>
      <c r="K498">
        <v>23762.880000000001</v>
      </c>
      <c r="L498">
        <v>32615.29</v>
      </c>
      <c r="M498">
        <v>34736.92</v>
      </c>
      <c r="N498" t="s">
        <v>27</v>
      </c>
      <c r="O498">
        <v>1</v>
      </c>
      <c r="P498">
        <v>4</v>
      </c>
      <c r="Q498" t="s">
        <v>27</v>
      </c>
      <c r="R498" t="s">
        <v>27</v>
      </c>
      <c r="U498" t="s">
        <v>29</v>
      </c>
      <c r="V498" t="s">
        <v>31</v>
      </c>
      <c r="W498" t="s">
        <v>28</v>
      </c>
      <c r="X498" t="s">
        <v>28</v>
      </c>
      <c r="Z498">
        <f>1+(Working!AA498)+IF(Working!Q498="Y",Weights!$D$10,Weights!$C$10)+IF(Working!R498="Y",Weights!$D$11,Weights!$C$11)+IF(Working!J498="Y",Weights!$D$3,Weights!$C$3)+IF(Working!W498="Y",Weights!$D$13,Weights!$C$13)+IF(Working!X498 = "Y", Weights!$D$14, Weights!$C$14) + IF(Working!V498="Y",Weights!$D$12,Weights!$C$12)</f>
        <v>5.0192130176931471</v>
      </c>
      <c r="AA498" cm="1">
        <f t="array" ref="AA498">ABS(( 1 - (1/(1 +(((((IF(Working!N498 = "Y",(_xlfn.IFS(Working!O498 = 0, Weights!$C$8,Working!O498 = 1, Weights!$D$8,Working!O498 = 2, Weights!$E$8,Working!O498 = 3, Weights!$F$8,Working!O498 = 4, Weights!$G$8)), 1))*(Working!L498)) + ((IF(Working!N498 = "Y",(_xlfn.IFS(Working!P498 = 0, Weights!$C$9,Working!P498 = 1, Weights!$D$9,Working!P498 = 2, Weights!$E$9,Working!P498 = 3, Weights!$F$9,Working!P498 = 4, Weights!$G$9)), 1))*(Working!M498))) - (Working!AB498)) / ((((IF(Working!N498 = "Y",(_xlfn.IFS(Working!O498 = 0, Weights!$C$8,Working!O498 = 1, Weights!$D$8,Working!O498 = 2, Weights!$E$8,Working!O498 = 3, Weights!$F$8,Working!O498 = 4, Weights!$G$8)), 1))*(Working!L498)) + ((IF(Working!N498 = "Y",(_xlfn.IFS(Working!P498 = 0, Weights!$C$9,Working!P498 = 1, Weights!$D$9,Working!P498 = 2, Weights!$E$9,Working!P498 = 3, Weights!$F$9,Working!P498 = 4, Weights!$G$9)), 1))*(Working!M498)))))))))</f>
        <v>1.8192130176931469</v>
      </c>
      <c r="AB498">
        <f>((Weights!$B$18)*(Working!G498) + (Weights!$B$19)*(Working!H498) + (Weights!$B$20)*(Working!K498))</f>
        <v>97955.73000000001</v>
      </c>
    </row>
    <row r="499" spans="4:28" x14ac:dyDescent="0.2">
      <c r="D499">
        <f>ROUND((Working!Z499*Working!AB499), 2)</f>
        <v>423962.36</v>
      </c>
      <c r="G499">
        <v>38905.040000000001</v>
      </c>
      <c r="H499">
        <v>0</v>
      </c>
      <c r="I499" t="s">
        <v>27</v>
      </c>
      <c r="J499" t="s">
        <v>27</v>
      </c>
      <c r="K499">
        <v>23828.23</v>
      </c>
      <c r="L499">
        <v>15691.29</v>
      </c>
      <c r="M499">
        <v>23132.34</v>
      </c>
      <c r="N499" t="s">
        <v>27</v>
      </c>
      <c r="O499">
        <v>1</v>
      </c>
      <c r="P499">
        <v>4</v>
      </c>
      <c r="Q499" t="s">
        <v>27</v>
      </c>
      <c r="R499" t="s">
        <v>27</v>
      </c>
      <c r="U499" t="s">
        <v>29</v>
      </c>
      <c r="V499" t="s">
        <v>31</v>
      </c>
      <c r="W499" t="s">
        <v>28</v>
      </c>
      <c r="X499" t="s">
        <v>28</v>
      </c>
      <c r="Z499">
        <f>1+(Working!AA499)+IF(Working!Q499="Y",Weights!$D$10,Weights!$C$10)+IF(Working!R499="Y",Weights!$D$11,Weights!$C$11)+IF(Working!J499="Y",Weights!$D$3,Weights!$C$3)+IF(Working!W499="Y",Weights!$D$13,Weights!$C$13)+IF(Working!X499 = "Y", Weights!$D$14, Weights!$C$14) + IF(Working!V499="Y",Weights!$D$12,Weights!$C$12)</f>
        <v>4.5054494332771613</v>
      </c>
      <c r="AA499" cm="1">
        <f t="array" ref="AA499">ABS(( 1 - (1/(1 +(((((IF(Working!N499 = "Y",(_xlfn.IFS(Working!O499 = 0, Weights!$C$8,Working!O499 = 1, Weights!$D$8,Working!O499 = 2, Weights!$E$8,Working!O499 = 3, Weights!$F$8,Working!O499 = 4, Weights!$G$8)), 1))*(Working!L499)) + ((IF(Working!N499 = "Y",(_xlfn.IFS(Working!P499 = 0, Weights!$C$9,Working!P499 = 1, Weights!$D$9,Working!P499 = 2, Weights!$E$9,Working!P499 = 3, Weights!$F$9,Working!P499 = 4, Weights!$G$9)), 1))*(Working!M499))) - (Working!AB499)) / ((((IF(Working!N499 = "Y",(_xlfn.IFS(Working!O499 = 0, Weights!$C$8,Working!O499 = 1, Weights!$D$8,Working!O499 = 2, Weights!$E$8,Working!O499 = 3, Weights!$F$8,Working!O499 = 4, Weights!$G$8)), 1))*(Working!L499)) + ((IF(Working!N499 = "Y",(_xlfn.IFS(Working!P499 = 0, Weights!$C$9,Working!P499 = 1, Weights!$D$9,Working!P499 = 2, Weights!$E$9,Working!P499 = 3, Weights!$F$9,Working!P499 = 4, Weights!$G$9)), 1))*(Working!M499)))))))))</f>
        <v>1.3054494332771607</v>
      </c>
      <c r="AB499">
        <f>((Weights!$B$18)*(Working!G499) + (Weights!$B$19)*(Working!H499) + (Weights!$B$20)*(Working!K499))</f>
        <v>94099.904999999999</v>
      </c>
    </row>
    <row r="500" spans="4:28" x14ac:dyDescent="0.2">
      <c r="D500">
        <f>ROUND((Working!Z500*Working!AB500), 2)</f>
        <v>402204.78</v>
      </c>
      <c r="G500">
        <v>34255.699999999997</v>
      </c>
      <c r="H500">
        <v>0</v>
      </c>
      <c r="I500" t="s">
        <v>27</v>
      </c>
      <c r="J500" t="s">
        <v>27</v>
      </c>
      <c r="K500">
        <v>23495.67</v>
      </c>
      <c r="L500">
        <v>12138.96</v>
      </c>
      <c r="M500">
        <v>43543.44</v>
      </c>
      <c r="N500" t="s">
        <v>27</v>
      </c>
      <c r="O500">
        <v>0</v>
      </c>
      <c r="P500">
        <v>3</v>
      </c>
      <c r="Q500" t="s">
        <v>27</v>
      </c>
      <c r="R500" t="s">
        <v>27</v>
      </c>
      <c r="U500" t="s">
        <v>29</v>
      </c>
      <c r="V500" t="s">
        <v>31</v>
      </c>
      <c r="W500" t="s">
        <v>28</v>
      </c>
      <c r="X500" t="s">
        <v>28</v>
      </c>
      <c r="Z500">
        <f>1+(Working!AA500)+IF(Working!Q500="Y",Weights!$D$10,Weights!$C$10)+IF(Working!R500="Y",Weights!$D$11,Weights!$C$11)+IF(Working!J500="Y",Weights!$D$3,Weights!$C$3)+IF(Working!W500="Y",Weights!$D$13,Weights!$C$13)+IF(Working!X500 = "Y", Weights!$D$14, Weights!$C$14) + IF(Working!V500="Y",Weights!$D$12,Weights!$C$12)</f>
        <v>4.6429464478555964</v>
      </c>
      <c r="AA500" cm="1">
        <f t="array" ref="AA500">ABS(( 1 - (1/(1 +(((((IF(Working!N500 = "Y",(_xlfn.IFS(Working!O500 = 0, Weights!$C$8,Working!O500 = 1, Weights!$D$8,Working!O500 = 2, Weights!$E$8,Working!O500 = 3, Weights!$F$8,Working!O500 = 4, Weights!$G$8)), 1))*(Working!L500)) + ((IF(Working!N500 = "Y",(_xlfn.IFS(Working!P500 = 0, Weights!$C$9,Working!P500 = 1, Weights!$D$9,Working!P500 = 2, Weights!$E$9,Working!P500 = 3, Weights!$F$9,Working!P500 = 4, Weights!$G$9)), 1))*(Working!M500))) - (Working!AB500)) / ((((IF(Working!N500 = "Y",(_xlfn.IFS(Working!O500 = 0, Weights!$C$8,Working!O500 = 1, Weights!$D$8,Working!O500 = 2, Weights!$E$8,Working!O500 = 3, Weights!$F$8,Working!O500 = 4, Weights!$G$8)), 1))*(Working!L500)) + ((IF(Working!N500 = "Y",(_xlfn.IFS(Working!P500 = 0, Weights!$C$9,Working!P500 = 1, Weights!$D$9,Working!P500 = 2, Weights!$E$9,Working!P500 = 3, Weights!$F$9,Working!P500 = 4, Weights!$G$9)), 1))*(Working!M500)))))))))</f>
        <v>1.4429464478555962</v>
      </c>
      <c r="AB500">
        <f>((Weights!$B$18)*(Working!G500) + (Weights!$B$19)*(Working!H500) + (Weights!$B$20)*(Working!K500))</f>
        <v>86627.054999999993</v>
      </c>
    </row>
    <row r="501" spans="4:28" x14ac:dyDescent="0.2">
      <c r="D501">
        <f>ROUND((Working!Z501*Working!AB501), 2)</f>
        <v>511555.25</v>
      </c>
      <c r="G501">
        <v>58467.81</v>
      </c>
      <c r="H501">
        <v>0</v>
      </c>
      <c r="I501" t="s">
        <v>27</v>
      </c>
      <c r="J501" t="s">
        <v>27</v>
      </c>
      <c r="K501">
        <v>16807.89</v>
      </c>
      <c r="L501">
        <v>31582.84</v>
      </c>
      <c r="M501">
        <v>35175.9</v>
      </c>
      <c r="N501" t="s">
        <v>27</v>
      </c>
      <c r="O501">
        <v>0</v>
      </c>
      <c r="P501">
        <v>2</v>
      </c>
      <c r="Q501" t="s">
        <v>27</v>
      </c>
      <c r="R501" t="s">
        <v>27</v>
      </c>
      <c r="U501" t="s">
        <v>29</v>
      </c>
      <c r="V501" t="s">
        <v>31</v>
      </c>
      <c r="W501" t="s">
        <v>28</v>
      </c>
      <c r="X501" t="s">
        <v>28</v>
      </c>
      <c r="Z501">
        <f>1+(Working!AA501)+IF(Working!Q501="Y",Weights!$D$10,Weights!$C$10)+IF(Working!R501="Y",Weights!$D$11,Weights!$C$11)+IF(Working!J501="Y",Weights!$D$3,Weights!$C$3)+IF(Working!W501="Y",Weights!$D$13,Weights!$C$13)+IF(Working!X501 = "Y", Weights!$D$14, Weights!$C$14) + IF(Working!V501="Y",Weights!$D$12,Weights!$C$12)</f>
        <v>4.5305036343449911</v>
      </c>
      <c r="AA501" cm="1">
        <f t="array" ref="AA501">ABS(( 1 - (1/(1 +(((((IF(Working!N501 = "Y",(_xlfn.IFS(Working!O501 = 0, Weights!$C$8,Working!O501 = 1, Weights!$D$8,Working!O501 = 2, Weights!$E$8,Working!O501 = 3, Weights!$F$8,Working!O501 = 4, Weights!$G$8)), 1))*(Working!L501)) + ((IF(Working!N501 = "Y",(_xlfn.IFS(Working!P501 = 0, Weights!$C$9,Working!P501 = 1, Weights!$D$9,Working!P501 = 2, Weights!$E$9,Working!P501 = 3, Weights!$F$9,Working!P501 = 4, Weights!$G$9)), 1))*(Working!M501))) - (Working!AB501)) / ((((IF(Working!N501 = "Y",(_xlfn.IFS(Working!O501 = 0, Weights!$C$8,Working!O501 = 1, Weights!$D$8,Working!O501 = 2, Weights!$E$8,Working!O501 = 3, Weights!$F$8,Working!O501 = 4, Weights!$G$8)), 1))*(Working!L501)) + ((IF(Working!N501 = "Y",(_xlfn.IFS(Working!P501 = 0, Weights!$C$9,Working!P501 = 1, Weights!$D$9,Working!P501 = 2, Weights!$E$9,Working!P501 = 3, Weights!$F$9,Working!P501 = 4, Weights!$G$9)), 1))*(Working!M501)))))))))</f>
        <v>1.3305036343449905</v>
      </c>
      <c r="AB501">
        <f>((Weights!$B$18)*(Working!G501) + (Weights!$B$19)*(Working!H501) + (Weights!$B$20)*(Working!K501))</f>
        <v>112913.54999999999</v>
      </c>
    </row>
    <row r="502" spans="4:28" x14ac:dyDescent="0.2">
      <c r="D502">
        <f>ROUND((Working!Z502*Working!AB502), 2)</f>
        <v>561530.28</v>
      </c>
      <c r="G502">
        <v>54138.87</v>
      </c>
      <c r="H502">
        <v>0</v>
      </c>
      <c r="I502" t="s">
        <v>27</v>
      </c>
      <c r="J502" t="s">
        <v>27</v>
      </c>
      <c r="K502">
        <v>23284.83</v>
      </c>
      <c r="L502">
        <v>39559.43</v>
      </c>
      <c r="M502">
        <v>17508.98</v>
      </c>
      <c r="N502" t="s">
        <v>27</v>
      </c>
      <c r="O502">
        <v>0</v>
      </c>
      <c r="P502">
        <v>4</v>
      </c>
      <c r="Q502" t="s">
        <v>27</v>
      </c>
      <c r="R502" t="s">
        <v>27</v>
      </c>
      <c r="U502" t="s">
        <v>29</v>
      </c>
      <c r="V502" t="s">
        <v>31</v>
      </c>
      <c r="W502" t="s">
        <v>28</v>
      </c>
      <c r="X502" t="s">
        <v>28</v>
      </c>
      <c r="Z502">
        <f>1+(Working!AA502)+IF(Working!Q502="Y",Weights!$D$10,Weights!$C$10)+IF(Working!R502="Y",Weights!$D$11,Weights!$C$11)+IF(Working!J502="Y",Weights!$D$3,Weights!$C$3)+IF(Working!W502="Y",Weights!$D$13,Weights!$C$13)+IF(Working!X502 = "Y", Weights!$D$14, Weights!$C$14) + IF(Working!V502="Y",Weights!$D$12,Weights!$C$12)</f>
        <v>4.8351282704998395</v>
      </c>
      <c r="AA502" cm="1">
        <f t="array" ref="AA502">ABS(( 1 - (1/(1 +(((((IF(Working!N502 = "Y",(_xlfn.IFS(Working!O502 = 0, Weights!$C$8,Working!O502 = 1, Weights!$D$8,Working!O502 = 2, Weights!$E$8,Working!O502 = 3, Weights!$F$8,Working!O502 = 4, Weights!$G$8)), 1))*(Working!L502)) + ((IF(Working!N502 = "Y",(_xlfn.IFS(Working!P502 = 0, Weights!$C$9,Working!P502 = 1, Weights!$D$9,Working!P502 = 2, Weights!$E$9,Working!P502 = 3, Weights!$F$9,Working!P502 = 4, Weights!$G$9)), 1))*(Working!M502))) - (Working!AB502)) / ((((IF(Working!N502 = "Y",(_xlfn.IFS(Working!O502 = 0, Weights!$C$8,Working!O502 = 1, Weights!$D$8,Working!O502 = 2, Weights!$E$8,Working!O502 = 3, Weights!$F$8,Working!O502 = 4, Weights!$G$8)), 1))*(Working!L502)) + ((IF(Working!N502 = "Y",(_xlfn.IFS(Working!P502 = 0, Weights!$C$9,Working!P502 = 1, Weights!$D$9,Working!P502 = 2, Weights!$E$9,Working!P502 = 3, Weights!$F$9,Working!P502 = 4, Weights!$G$9)), 1))*(Working!M502)))))))))</f>
        <v>1.6351282704998393</v>
      </c>
      <c r="AB502">
        <f>((Weights!$B$18)*(Working!G502) + (Weights!$B$19)*(Working!H502) + (Weights!$B$20)*(Working!K502))</f>
        <v>116135.55000000002</v>
      </c>
    </row>
    <row r="503" spans="4:28" x14ac:dyDescent="0.2">
      <c r="D503">
        <f>ROUND((Working!Z503*Working!AB503), 2)</f>
        <v>756708.73</v>
      </c>
      <c r="G503">
        <v>99130.58</v>
      </c>
      <c r="H503">
        <v>0</v>
      </c>
      <c r="I503" t="s">
        <v>27</v>
      </c>
      <c r="J503" t="s">
        <v>27</v>
      </c>
      <c r="K503">
        <v>16448.38</v>
      </c>
      <c r="L503">
        <v>19076.82</v>
      </c>
      <c r="M503">
        <v>33456.17</v>
      </c>
      <c r="N503" t="s">
        <v>27</v>
      </c>
      <c r="O503">
        <v>0</v>
      </c>
      <c r="P503">
        <v>3</v>
      </c>
      <c r="Q503" t="s">
        <v>27</v>
      </c>
      <c r="R503" t="s">
        <v>27</v>
      </c>
      <c r="U503" t="s">
        <v>29</v>
      </c>
      <c r="V503" t="s">
        <v>31</v>
      </c>
      <c r="W503" t="s">
        <v>28</v>
      </c>
      <c r="X503" t="s">
        <v>28</v>
      </c>
      <c r="Z503">
        <f>1+(Working!AA503)+IF(Working!Q503="Y",Weights!$D$10,Weights!$C$10)+IF(Working!R503="Y",Weights!$D$11,Weights!$C$11)+IF(Working!J503="Y",Weights!$D$3,Weights!$C$3)+IF(Working!W503="Y",Weights!$D$13,Weights!$C$13)+IF(Working!X503 = "Y", Weights!$D$14, Weights!$C$14) + IF(Working!V503="Y",Weights!$D$12,Weights!$C$12)</f>
        <v>4.3647432687553041</v>
      </c>
      <c r="AA503" cm="1">
        <f t="array" ref="AA503">ABS(( 1 - (1/(1 +(((((IF(Working!N503 = "Y",(_xlfn.IFS(Working!O503 = 0, Weights!$C$8,Working!O503 = 1, Weights!$D$8,Working!O503 = 2, Weights!$E$8,Working!O503 = 3, Weights!$F$8,Working!O503 = 4, Weights!$G$8)), 1))*(Working!L503)) + ((IF(Working!N503 = "Y",(_xlfn.IFS(Working!P503 = 0, Weights!$C$9,Working!P503 = 1, Weights!$D$9,Working!P503 = 2, Weights!$E$9,Working!P503 = 3, Weights!$F$9,Working!P503 = 4, Weights!$G$9)), 1))*(Working!M503))) - (Working!AB503)) / ((((IF(Working!N503 = "Y",(_xlfn.IFS(Working!O503 = 0, Weights!$C$8,Working!O503 = 1, Weights!$D$8,Working!O503 = 2, Weights!$E$8,Working!O503 = 3, Weights!$F$8,Working!O503 = 4, Weights!$G$8)), 1))*(Working!L503)) + ((IF(Working!N503 = "Y",(_xlfn.IFS(Working!P503 = 0, Weights!$C$9,Working!P503 = 1, Weights!$D$9,Working!P503 = 2, Weights!$E$9,Working!P503 = 3, Weights!$F$9,Working!P503 = 4, Weights!$G$9)), 1))*(Working!M503)))))))))</f>
        <v>1.1647432687553037</v>
      </c>
      <c r="AB503">
        <f>((Weights!$B$18)*(Working!G503) + (Weights!$B$19)*(Working!H503) + (Weights!$B$20)*(Working!K503))</f>
        <v>173368.44</v>
      </c>
    </row>
    <row r="504" spans="4:28" x14ac:dyDescent="0.2">
      <c r="D504">
        <f>ROUND((Working!Z504*Working!AB504), 2)</f>
        <v>705541.85</v>
      </c>
      <c r="G504">
        <v>82752.070000000007</v>
      </c>
      <c r="H504">
        <v>0</v>
      </c>
      <c r="I504" t="s">
        <v>27</v>
      </c>
      <c r="J504" t="s">
        <v>27</v>
      </c>
      <c r="K504">
        <v>17502.25</v>
      </c>
      <c r="L504">
        <v>39528.94</v>
      </c>
      <c r="M504">
        <v>27125.21</v>
      </c>
      <c r="N504" t="s">
        <v>27</v>
      </c>
      <c r="O504">
        <v>0</v>
      </c>
      <c r="P504">
        <v>4</v>
      </c>
      <c r="Q504" t="s">
        <v>27</v>
      </c>
      <c r="R504" t="s">
        <v>27</v>
      </c>
      <c r="U504" t="s">
        <v>29</v>
      </c>
      <c r="V504" t="s">
        <v>31</v>
      </c>
      <c r="W504" t="s">
        <v>28</v>
      </c>
      <c r="X504" t="s">
        <v>28</v>
      </c>
      <c r="Z504">
        <f>1+(Working!AA504)+IF(Working!Q504="Y",Weights!$D$10,Weights!$C$10)+IF(Working!R504="Y",Weights!$D$11,Weights!$C$11)+IF(Working!J504="Y",Weights!$D$3,Weights!$C$3)+IF(Working!W504="Y",Weights!$D$13,Weights!$C$13)+IF(Working!X504 = "Y", Weights!$D$14, Weights!$C$14) + IF(Working!V504="Y",Weights!$D$12,Weights!$C$12)</f>
        <v>4.6916804382585626</v>
      </c>
      <c r="AA504" cm="1">
        <f t="array" ref="AA504">ABS(( 1 - (1/(1 +(((((IF(Working!N504 = "Y",(_xlfn.IFS(Working!O504 = 0, Weights!$C$8,Working!O504 = 1, Weights!$D$8,Working!O504 = 2, Weights!$E$8,Working!O504 = 3, Weights!$F$8,Working!O504 = 4, Weights!$G$8)), 1))*(Working!L504)) + ((IF(Working!N504 = "Y",(_xlfn.IFS(Working!P504 = 0, Weights!$C$9,Working!P504 = 1, Weights!$D$9,Working!P504 = 2, Weights!$E$9,Working!P504 = 3, Weights!$F$9,Working!P504 = 4, Weights!$G$9)), 1))*(Working!M504))) - (Working!AB504)) / ((((IF(Working!N504 = "Y",(_xlfn.IFS(Working!O504 = 0, Weights!$C$8,Working!O504 = 1, Weights!$D$8,Working!O504 = 2, Weights!$E$8,Working!O504 = 3, Weights!$F$8,Working!O504 = 4, Weights!$G$8)), 1))*(Working!L504)) + ((IF(Working!N504 = "Y",(_xlfn.IFS(Working!P504 = 0, Weights!$C$9,Working!P504 = 1, Weights!$D$9,Working!P504 = 2, Weights!$E$9,Working!P504 = 3, Weights!$F$9,Working!P504 = 4, Weights!$G$9)), 1))*(Working!M504)))))))))</f>
        <v>1.4916804382585624</v>
      </c>
      <c r="AB504">
        <f>((Weights!$B$18)*(Working!G504) + (Weights!$B$19)*(Working!H504) + (Weights!$B$20)*(Working!K504))</f>
        <v>150381.48000000001</v>
      </c>
    </row>
    <row r="505" spans="4:28" x14ac:dyDescent="0.2">
      <c r="D505">
        <f>ROUND((Working!Z505*Working!AB505), 2)</f>
        <v>598993.65</v>
      </c>
      <c r="G505">
        <v>65686.59</v>
      </c>
      <c r="H505">
        <v>0</v>
      </c>
      <c r="I505" t="s">
        <v>27</v>
      </c>
      <c r="J505" t="s">
        <v>27</v>
      </c>
      <c r="K505">
        <v>24759.9</v>
      </c>
      <c r="L505">
        <v>24339.41</v>
      </c>
      <c r="M505">
        <v>19333.36</v>
      </c>
      <c r="N505" t="s">
        <v>27</v>
      </c>
      <c r="O505">
        <v>0</v>
      </c>
      <c r="P505">
        <v>3</v>
      </c>
      <c r="Q505" t="s">
        <v>27</v>
      </c>
      <c r="R505" t="s">
        <v>27</v>
      </c>
      <c r="U505" t="s">
        <v>29</v>
      </c>
      <c r="V505" t="s">
        <v>31</v>
      </c>
      <c r="W505" t="s">
        <v>28</v>
      </c>
      <c r="X505" t="s">
        <v>28</v>
      </c>
      <c r="Z505">
        <f>1+(Working!AA505)+IF(Working!Q505="Y",Weights!$D$10,Weights!$C$10)+IF(Working!R505="Y",Weights!$D$11,Weights!$C$11)+IF(Working!J505="Y",Weights!$D$3,Weights!$C$3)+IF(Working!W505="Y",Weights!$D$13,Weights!$C$13)+IF(Working!X505 = "Y", Weights!$D$14, Weights!$C$14) + IF(Working!V505="Y",Weights!$D$12,Weights!$C$12)</f>
        <v>4.4150867803540388</v>
      </c>
      <c r="AA505" cm="1">
        <f t="array" ref="AA505">ABS(( 1 - (1/(1 +(((((IF(Working!N505 = "Y",(_xlfn.IFS(Working!O505 = 0, Weights!$C$8,Working!O505 = 1, Weights!$D$8,Working!O505 = 2, Weights!$E$8,Working!O505 = 3, Weights!$F$8,Working!O505 = 4, Weights!$G$8)), 1))*(Working!L505)) + ((IF(Working!N505 = "Y",(_xlfn.IFS(Working!P505 = 0, Weights!$C$9,Working!P505 = 1, Weights!$D$9,Working!P505 = 2, Weights!$E$9,Working!P505 = 3, Weights!$F$9,Working!P505 = 4, Weights!$G$9)), 1))*(Working!M505))) - (Working!AB505)) / ((((IF(Working!N505 = "Y",(_xlfn.IFS(Working!O505 = 0, Weights!$C$8,Working!O505 = 1, Weights!$D$8,Working!O505 = 2, Weights!$E$8,Working!O505 = 3, Weights!$F$8,Working!O505 = 4, Weights!$G$8)), 1))*(Working!L505)) + ((IF(Working!N505 = "Y",(_xlfn.IFS(Working!P505 = 0, Weights!$C$9,Working!P505 = 1, Weights!$D$9,Working!P505 = 2, Weights!$E$9,Working!P505 = 3, Weights!$F$9,Working!P505 = 4, Weights!$G$9)), 1))*(Working!M505)))))))))</f>
        <v>1.2150867803540384</v>
      </c>
      <c r="AB505">
        <f>((Weights!$B$18)*(Working!G505) + (Weights!$B$19)*(Working!H505) + (Weights!$B$20)*(Working!K505))</f>
        <v>135669.73499999999</v>
      </c>
    </row>
    <row r="506" spans="4:28" x14ac:dyDescent="0.2">
      <c r="D506">
        <f>ROUND((Working!Z506*Working!AB506), 2)</f>
        <v>726567.49</v>
      </c>
      <c r="G506">
        <v>90319.06</v>
      </c>
      <c r="H506">
        <v>0</v>
      </c>
      <c r="I506" t="s">
        <v>27</v>
      </c>
      <c r="J506" t="s">
        <v>27</v>
      </c>
      <c r="K506">
        <v>18304.39</v>
      </c>
      <c r="L506">
        <v>32980.36</v>
      </c>
      <c r="M506">
        <v>26762.720000000001</v>
      </c>
      <c r="N506" t="s">
        <v>27</v>
      </c>
      <c r="O506">
        <v>0</v>
      </c>
      <c r="P506">
        <v>3</v>
      </c>
      <c r="Q506" t="s">
        <v>27</v>
      </c>
      <c r="R506" t="s">
        <v>27</v>
      </c>
      <c r="U506" t="s">
        <v>29</v>
      </c>
      <c r="V506" t="s">
        <v>31</v>
      </c>
      <c r="W506" t="s">
        <v>28</v>
      </c>
      <c r="X506" t="s">
        <v>28</v>
      </c>
      <c r="Z506">
        <f>1+(Working!AA506)+IF(Working!Q506="Y",Weights!$D$10,Weights!$C$10)+IF(Working!R506="Y",Weights!$D$11,Weights!$C$11)+IF(Working!J506="Y",Weights!$D$3,Weights!$C$3)+IF(Working!W506="Y",Weights!$D$13,Weights!$C$13)+IF(Working!X506 = "Y", Weights!$D$14, Weights!$C$14) + IF(Working!V506="Y",Weights!$D$12,Weights!$C$12)</f>
        <v>4.4592427211680965</v>
      </c>
      <c r="AA506" cm="1">
        <f t="array" ref="AA506">ABS(( 1 - (1/(1 +(((((IF(Working!N506 = "Y",(_xlfn.IFS(Working!O506 = 0, Weights!$C$8,Working!O506 = 1, Weights!$D$8,Working!O506 = 2, Weights!$E$8,Working!O506 = 3, Weights!$F$8,Working!O506 = 4, Weights!$G$8)), 1))*(Working!L506)) + ((IF(Working!N506 = "Y",(_xlfn.IFS(Working!P506 = 0, Weights!$C$9,Working!P506 = 1, Weights!$D$9,Working!P506 = 2, Weights!$E$9,Working!P506 = 3, Weights!$F$9,Working!P506 = 4, Weights!$G$9)), 1))*(Working!M506))) - (Working!AB506)) / ((((IF(Working!N506 = "Y",(_xlfn.IFS(Working!O506 = 0, Weights!$C$8,Working!O506 = 1, Weights!$D$8,Working!O506 = 2, Weights!$E$8,Working!O506 = 3, Weights!$F$8,Working!O506 = 4, Weights!$G$8)), 1))*(Working!L506)) + ((IF(Working!N506 = "Y",(_xlfn.IFS(Working!P506 = 0, Weights!$C$9,Working!P506 = 1, Weights!$D$9,Working!P506 = 2, Weights!$E$9,Working!P506 = 3, Weights!$F$9,Working!P506 = 4, Weights!$G$9)), 1))*(Working!M506)))))))))</f>
        <v>1.2592427211680968</v>
      </c>
      <c r="AB506">
        <f>((Weights!$B$18)*(Working!G506) + (Weights!$B$19)*(Working!H506) + (Weights!$B$20)*(Working!K506))</f>
        <v>162935.17499999999</v>
      </c>
    </row>
    <row r="507" spans="4:28" x14ac:dyDescent="0.2">
      <c r="D507">
        <f>ROUND((Working!Z507*Working!AB507), 2)</f>
        <v>795730.42</v>
      </c>
      <c r="G507">
        <v>97045.7</v>
      </c>
      <c r="H507">
        <v>0</v>
      </c>
      <c r="I507" t="s">
        <v>27</v>
      </c>
      <c r="J507" t="s">
        <v>27</v>
      </c>
      <c r="K507">
        <v>15732.94</v>
      </c>
      <c r="L507">
        <v>47948.62</v>
      </c>
      <c r="M507">
        <v>46544.38</v>
      </c>
      <c r="N507" t="s">
        <v>27</v>
      </c>
      <c r="O507">
        <v>1</v>
      </c>
      <c r="P507">
        <v>4</v>
      </c>
      <c r="Q507" t="s">
        <v>27</v>
      </c>
      <c r="R507" t="s">
        <v>27</v>
      </c>
      <c r="U507" t="s">
        <v>29</v>
      </c>
      <c r="V507" t="s">
        <v>31</v>
      </c>
      <c r="W507" t="s">
        <v>28</v>
      </c>
      <c r="X507" t="s">
        <v>28</v>
      </c>
      <c r="Z507">
        <f>1+(Working!AA507)+IF(Working!Q507="Y",Weights!$D$10,Weights!$C$10)+IF(Working!R507="Y",Weights!$D$11,Weights!$C$11)+IF(Working!J507="Y",Weights!$D$3,Weights!$C$3)+IF(Working!W507="Y",Weights!$D$13,Weights!$C$13)+IF(Working!X507 = "Y", Weights!$D$14, Weights!$C$14) + IF(Working!V507="Y",Weights!$D$12,Weights!$C$12)</f>
        <v>4.7037892030782436</v>
      </c>
      <c r="AA507" cm="1">
        <f t="array" ref="AA507">ABS(( 1 - (1/(1 +(((((IF(Working!N507 = "Y",(_xlfn.IFS(Working!O507 = 0, Weights!$C$8,Working!O507 = 1, Weights!$D$8,Working!O507 = 2, Weights!$E$8,Working!O507 = 3, Weights!$F$8,Working!O507 = 4, Weights!$G$8)), 1))*(Working!L507)) + ((IF(Working!N507 = "Y",(_xlfn.IFS(Working!P507 = 0, Weights!$C$9,Working!P507 = 1, Weights!$D$9,Working!P507 = 2, Weights!$E$9,Working!P507 = 3, Weights!$F$9,Working!P507 = 4, Weights!$G$9)), 1))*(Working!M507))) - (Working!AB507)) / ((((IF(Working!N507 = "Y",(_xlfn.IFS(Working!O507 = 0, Weights!$C$8,Working!O507 = 1, Weights!$D$8,Working!O507 = 2, Weights!$E$8,Working!O507 = 3, Weights!$F$8,Working!O507 = 4, Weights!$G$8)), 1))*(Working!L507)) + ((IF(Working!N507 = "Y",(_xlfn.IFS(Working!P507 = 0, Weights!$C$9,Working!P507 = 1, Weights!$D$9,Working!P507 = 2, Weights!$E$9,Working!P507 = 3, Weights!$F$9,Working!P507 = 4, Weights!$G$9)), 1))*(Working!M507)))))))))</f>
        <v>1.5037892030782434</v>
      </c>
      <c r="AB507">
        <f>((Weights!$B$18)*(Working!G507) + (Weights!$B$19)*(Working!H507) + (Weights!$B$20)*(Working!K507))</f>
        <v>169167.96</v>
      </c>
    </row>
    <row r="508" spans="4:28" x14ac:dyDescent="0.2">
      <c r="D508">
        <f>ROUND((Working!Z508*Working!AB508), 2)</f>
        <v>485522.91</v>
      </c>
      <c r="G508">
        <v>48570.04</v>
      </c>
      <c r="H508">
        <v>0</v>
      </c>
      <c r="I508" t="s">
        <v>27</v>
      </c>
      <c r="J508" t="s">
        <v>27</v>
      </c>
      <c r="K508">
        <v>22195.73</v>
      </c>
      <c r="L508">
        <v>24486.45</v>
      </c>
      <c r="M508">
        <v>26730.77</v>
      </c>
      <c r="N508" t="s">
        <v>27</v>
      </c>
      <c r="O508">
        <v>0</v>
      </c>
      <c r="P508">
        <v>3</v>
      </c>
      <c r="Q508" t="s">
        <v>27</v>
      </c>
      <c r="R508" t="s">
        <v>27</v>
      </c>
      <c r="U508" t="s">
        <v>29</v>
      </c>
      <c r="V508" t="s">
        <v>31</v>
      </c>
      <c r="W508" t="s">
        <v>28</v>
      </c>
      <c r="X508" t="s">
        <v>28</v>
      </c>
      <c r="Z508">
        <f>1+(Working!AA508)+IF(Working!Q508="Y",Weights!$D$10,Weights!$C$10)+IF(Working!R508="Y",Weights!$D$11,Weights!$C$11)+IF(Working!J508="Y",Weights!$D$3,Weights!$C$3)+IF(Working!W508="Y",Weights!$D$13,Weights!$C$13)+IF(Working!X508 = "Y", Weights!$D$14, Weights!$C$14) + IF(Working!V508="Y",Weights!$D$12,Weights!$C$12)</f>
        <v>4.5739902444162182</v>
      </c>
      <c r="AA508" cm="1">
        <f t="array" ref="AA508">ABS(( 1 - (1/(1 +(((((IF(Working!N508 = "Y",(_xlfn.IFS(Working!O508 = 0, Weights!$C$8,Working!O508 = 1, Weights!$D$8,Working!O508 = 2, Weights!$E$8,Working!O508 = 3, Weights!$F$8,Working!O508 = 4, Weights!$G$8)), 1))*(Working!L508)) + ((IF(Working!N508 = "Y",(_xlfn.IFS(Working!P508 = 0, Weights!$C$9,Working!P508 = 1, Weights!$D$9,Working!P508 = 2, Weights!$E$9,Working!P508 = 3, Weights!$F$9,Working!P508 = 4, Weights!$G$9)), 1))*(Working!M508))) - (Working!AB508)) / ((((IF(Working!N508 = "Y",(_xlfn.IFS(Working!O508 = 0, Weights!$C$8,Working!O508 = 1, Weights!$D$8,Working!O508 = 2, Weights!$E$8,Working!O508 = 3, Weights!$F$8,Working!O508 = 4, Weights!$G$8)), 1))*(Working!L508)) + ((IF(Working!N508 = "Y",(_xlfn.IFS(Working!P508 = 0, Weights!$C$9,Working!P508 = 1, Weights!$D$9,Working!P508 = 2, Weights!$E$9,Working!P508 = 3, Weights!$F$9,Working!P508 = 4, Weights!$G$9)), 1))*(Working!M508)))))))))</f>
        <v>1.3739902444162184</v>
      </c>
      <c r="AB508">
        <f>((Weights!$B$18)*(Working!G508) + (Weights!$B$19)*(Working!H508) + (Weights!$B$20)*(Working!K508))</f>
        <v>106148.655</v>
      </c>
    </row>
    <row r="509" spans="4:28" x14ac:dyDescent="0.2">
      <c r="D509">
        <f>ROUND((Working!Z509*Working!AB509), 2)</f>
        <v>474479.49</v>
      </c>
      <c r="G509">
        <v>43995.66</v>
      </c>
      <c r="H509">
        <v>0</v>
      </c>
      <c r="I509" t="s">
        <v>27</v>
      </c>
      <c r="J509" t="s">
        <v>27</v>
      </c>
      <c r="K509">
        <v>22174.04</v>
      </c>
      <c r="L509">
        <v>33873.68</v>
      </c>
      <c r="M509">
        <v>12673.27</v>
      </c>
      <c r="N509" t="s">
        <v>27</v>
      </c>
      <c r="O509">
        <v>0</v>
      </c>
      <c r="P509">
        <v>4</v>
      </c>
      <c r="Q509" t="s">
        <v>27</v>
      </c>
      <c r="R509" t="s">
        <v>27</v>
      </c>
      <c r="U509" t="s">
        <v>29</v>
      </c>
      <c r="V509" t="s">
        <v>31</v>
      </c>
      <c r="W509" t="s">
        <v>28</v>
      </c>
      <c r="X509" t="s">
        <v>28</v>
      </c>
      <c r="Z509">
        <f>1+(Working!AA509)+IF(Working!Q509="Y",Weights!$D$10,Weights!$C$10)+IF(Working!R509="Y",Weights!$D$11,Weights!$C$11)+IF(Working!J509="Y",Weights!$D$3,Weights!$C$3)+IF(Working!W509="Y",Weights!$D$13,Weights!$C$13)+IF(Working!X509 = "Y", Weights!$D$14, Weights!$C$14) + IF(Working!V509="Y",Weights!$D$12,Weights!$C$12)</f>
        <v>4.7804306694222243</v>
      </c>
      <c r="AA509" cm="1">
        <f t="array" ref="AA509">ABS(( 1 - (1/(1 +(((((IF(Working!N509 = "Y",(_xlfn.IFS(Working!O509 = 0, Weights!$C$8,Working!O509 = 1, Weights!$D$8,Working!O509 = 2, Weights!$E$8,Working!O509 = 3, Weights!$F$8,Working!O509 = 4, Weights!$G$8)), 1))*(Working!L509)) + ((IF(Working!N509 = "Y",(_xlfn.IFS(Working!P509 = 0, Weights!$C$9,Working!P509 = 1, Weights!$D$9,Working!P509 = 2, Weights!$E$9,Working!P509 = 3, Weights!$F$9,Working!P509 = 4, Weights!$G$9)), 1))*(Working!M509))) - (Working!AB509)) / ((((IF(Working!N509 = "Y",(_xlfn.IFS(Working!O509 = 0, Weights!$C$8,Working!O509 = 1, Weights!$D$8,Working!O509 = 2, Weights!$E$8,Working!O509 = 3, Weights!$F$8,Working!O509 = 4, Weights!$G$8)), 1))*(Working!L509)) + ((IF(Working!N509 = "Y",(_xlfn.IFS(Working!P509 = 0, Weights!$C$9,Working!P509 = 1, Weights!$D$9,Working!P509 = 2, Weights!$E$9,Working!P509 = 3, Weights!$F$9,Working!P509 = 4, Weights!$G$9)), 1))*(Working!M509)))))))))</f>
        <v>1.5804306694222245</v>
      </c>
      <c r="AB509">
        <f>((Weights!$B$18)*(Working!G509) + (Weights!$B$19)*(Working!H509) + (Weights!$B$20)*(Working!K509))</f>
        <v>99254.55</v>
      </c>
    </row>
    <row r="510" spans="4:28" x14ac:dyDescent="0.2">
      <c r="D510">
        <f>ROUND((Working!Z510*Working!AB510), 2)</f>
        <v>511105.2</v>
      </c>
      <c r="G510">
        <v>36634.75</v>
      </c>
      <c r="H510">
        <v>0</v>
      </c>
      <c r="I510" t="s">
        <v>27</v>
      </c>
      <c r="J510" t="s">
        <v>27</v>
      </c>
      <c r="K510">
        <v>15335.63</v>
      </c>
      <c r="L510">
        <v>37433.51</v>
      </c>
      <c r="M510">
        <v>19389.419999999998</v>
      </c>
      <c r="N510" t="s">
        <v>27</v>
      </c>
      <c r="O510">
        <v>0</v>
      </c>
      <c r="P510">
        <v>4</v>
      </c>
      <c r="Q510" t="s">
        <v>27</v>
      </c>
      <c r="R510" t="s">
        <v>27</v>
      </c>
      <c r="U510" t="s">
        <v>29</v>
      </c>
      <c r="V510" t="s">
        <v>31</v>
      </c>
      <c r="W510" t="s">
        <v>28</v>
      </c>
      <c r="X510" t="s">
        <v>28</v>
      </c>
      <c r="Z510">
        <f>1+(Working!AA510)+IF(Working!Q510="Y",Weights!$D$10,Weights!$C$10)+IF(Working!R510="Y",Weights!$D$11,Weights!$C$11)+IF(Working!J510="Y",Weights!$D$3,Weights!$C$3)+IF(Working!W510="Y",Weights!$D$13,Weights!$C$13)+IF(Working!X510 = "Y", Weights!$D$14, Weights!$C$14) + IF(Working!V510="Y",Weights!$D$12,Weights!$C$12)</f>
        <v>6.5563653887332611</v>
      </c>
      <c r="AA510" cm="1">
        <f t="array" ref="AA510">ABS(( 1 - (1/(1 +(((((IF(Working!N510 = "Y",(_xlfn.IFS(Working!O510 = 0, Weights!$C$8,Working!O510 = 1, Weights!$D$8,Working!O510 = 2, Weights!$E$8,Working!O510 = 3, Weights!$F$8,Working!O510 = 4, Weights!$G$8)), 1))*(Working!L510)) + ((IF(Working!N510 = "Y",(_xlfn.IFS(Working!P510 = 0, Weights!$C$9,Working!P510 = 1, Weights!$D$9,Working!P510 = 2, Weights!$E$9,Working!P510 = 3, Weights!$F$9,Working!P510 = 4, Weights!$G$9)), 1))*(Working!M510))) - (Working!AB510)) / ((((IF(Working!N510 = "Y",(_xlfn.IFS(Working!O510 = 0, Weights!$C$8,Working!O510 = 1, Weights!$D$8,Working!O510 = 2, Weights!$E$8,Working!O510 = 3, Weights!$F$8,Working!O510 = 4, Weights!$G$8)), 1))*(Working!L510)) + ((IF(Working!N510 = "Y",(_xlfn.IFS(Working!P510 = 0, Weights!$C$9,Working!P510 = 1, Weights!$D$9,Working!P510 = 2, Weights!$E$9,Working!P510 = 3, Weights!$F$9,Working!P510 = 4, Weights!$G$9)), 1))*(Working!M510)))))))))</f>
        <v>3.356365388733261</v>
      </c>
      <c r="AB510">
        <f>((Weights!$B$18)*(Working!G510) + (Weights!$B$19)*(Working!H510) + (Weights!$B$20)*(Working!K510))</f>
        <v>77955.570000000007</v>
      </c>
    </row>
    <row r="511" spans="4:28" x14ac:dyDescent="0.2">
      <c r="D511">
        <f>ROUND((Working!Z511*Working!AB511), 2)</f>
        <v>801241.24</v>
      </c>
      <c r="G511">
        <v>95276.99</v>
      </c>
      <c r="H511">
        <v>0</v>
      </c>
      <c r="I511" t="s">
        <v>27</v>
      </c>
      <c r="J511" t="s">
        <v>27</v>
      </c>
      <c r="K511">
        <v>24943.72</v>
      </c>
      <c r="L511">
        <v>44832.62</v>
      </c>
      <c r="M511">
        <v>23139.08</v>
      </c>
      <c r="N511" t="s">
        <v>27</v>
      </c>
      <c r="O511">
        <v>1</v>
      </c>
      <c r="P511">
        <v>4</v>
      </c>
      <c r="Q511" t="s">
        <v>27</v>
      </c>
      <c r="R511" t="s">
        <v>27</v>
      </c>
      <c r="U511" t="s">
        <v>29</v>
      </c>
      <c r="V511" t="s">
        <v>31</v>
      </c>
      <c r="W511" t="s">
        <v>28</v>
      </c>
      <c r="X511" t="s">
        <v>28</v>
      </c>
      <c r="Z511">
        <f>1+(Working!AA511)+IF(Working!Q511="Y",Weights!$D$10,Weights!$C$10)+IF(Working!R511="Y",Weights!$D$11,Weights!$C$11)+IF(Working!J511="Y",Weights!$D$3,Weights!$C$3)+IF(Working!W511="Y",Weights!$D$13,Weights!$C$13)+IF(Working!X511 = "Y", Weights!$D$14, Weights!$C$14) + IF(Working!V511="Y",Weights!$D$12,Weights!$C$12)</f>
        <v>4.4431681172350617</v>
      </c>
      <c r="AA511" cm="1">
        <f t="array" ref="AA511">ABS(( 1 - (1/(1 +(((((IF(Working!N511 = "Y",(_xlfn.IFS(Working!O511 = 0, Weights!$C$8,Working!O511 = 1, Weights!$D$8,Working!O511 = 2, Weights!$E$8,Working!O511 = 3, Weights!$F$8,Working!O511 = 4, Weights!$G$8)), 1))*(Working!L511)) + ((IF(Working!N511 = "Y",(_xlfn.IFS(Working!P511 = 0, Weights!$C$9,Working!P511 = 1, Weights!$D$9,Working!P511 = 2, Weights!$E$9,Working!P511 = 3, Weights!$F$9,Working!P511 = 4, Weights!$G$9)), 1))*(Working!M511))) - (Working!AB511)) / ((((IF(Working!N511 = "Y",(_xlfn.IFS(Working!O511 = 0, Weights!$C$8,Working!O511 = 1, Weights!$D$8,Working!O511 = 2, Weights!$E$8,Working!O511 = 3, Weights!$F$8,Working!O511 = 4, Weights!$G$8)), 1))*(Working!L511)) + ((IF(Working!N511 = "Y",(_xlfn.IFS(Working!P511 = 0, Weights!$C$9,Working!P511 = 1, Weights!$D$9,Working!P511 = 2, Weights!$E$9,Working!P511 = 3, Weights!$F$9,Working!P511 = 4, Weights!$G$9)), 1))*(Working!M511)))))))))</f>
        <v>1.243168117235061</v>
      </c>
      <c r="AB511">
        <f>((Weights!$B$18)*(Working!G511) + (Weights!$B$19)*(Working!H511) + (Weights!$B$20)*(Working!K511))</f>
        <v>180331.065</v>
      </c>
    </row>
    <row r="512" spans="4:28" x14ac:dyDescent="0.2">
      <c r="D512">
        <f>ROUND((Working!Z512*Working!AB512), 2)</f>
        <v>581166.86</v>
      </c>
      <c r="G512">
        <v>64958.89</v>
      </c>
      <c r="H512">
        <v>0</v>
      </c>
      <c r="I512" t="s">
        <v>27</v>
      </c>
      <c r="J512" t="s">
        <v>27</v>
      </c>
      <c r="K512">
        <v>22273.43</v>
      </c>
      <c r="L512">
        <v>26677.54</v>
      </c>
      <c r="M512">
        <v>10606.18</v>
      </c>
      <c r="N512" t="s">
        <v>27</v>
      </c>
      <c r="O512">
        <v>0</v>
      </c>
      <c r="P512">
        <v>4</v>
      </c>
      <c r="Q512" t="s">
        <v>27</v>
      </c>
      <c r="R512" t="s">
        <v>27</v>
      </c>
      <c r="U512" t="s">
        <v>29</v>
      </c>
      <c r="V512" t="s">
        <v>31</v>
      </c>
      <c r="W512" t="s">
        <v>28</v>
      </c>
      <c r="X512" t="s">
        <v>28</v>
      </c>
      <c r="Z512">
        <f>1+(Working!AA512)+IF(Working!Q512="Y",Weights!$D$10,Weights!$C$10)+IF(Working!R512="Y",Weights!$D$11,Weights!$C$11)+IF(Working!J512="Y",Weights!$D$3,Weights!$C$3)+IF(Working!W512="Y",Weights!$D$13,Weights!$C$13)+IF(Working!X512 = "Y", Weights!$D$14, Weights!$C$14) + IF(Working!V512="Y",Weights!$D$12,Weights!$C$12)</f>
        <v>4.4415254976886809</v>
      </c>
      <c r="AA512" cm="1">
        <f t="array" ref="AA512">ABS(( 1 - (1/(1 +(((((IF(Working!N512 = "Y",(_xlfn.IFS(Working!O512 = 0, Weights!$C$8,Working!O512 = 1, Weights!$D$8,Working!O512 = 2, Weights!$E$8,Working!O512 = 3, Weights!$F$8,Working!O512 = 4, Weights!$G$8)), 1))*(Working!L512)) + ((IF(Working!N512 = "Y",(_xlfn.IFS(Working!P512 = 0, Weights!$C$9,Working!P512 = 1, Weights!$D$9,Working!P512 = 2, Weights!$E$9,Working!P512 = 3, Weights!$F$9,Working!P512 = 4, Weights!$G$9)), 1))*(Working!M512))) - (Working!AB512)) / ((((IF(Working!N512 = "Y",(_xlfn.IFS(Working!O512 = 0, Weights!$C$8,Working!O512 = 1, Weights!$D$8,Working!O512 = 2, Weights!$E$8,Working!O512 = 3, Weights!$F$8,Working!O512 = 4, Weights!$G$8)), 1))*(Working!L512)) + ((IF(Working!N512 = "Y",(_xlfn.IFS(Working!P512 = 0, Weights!$C$9,Working!P512 = 1, Weights!$D$9,Working!P512 = 2, Weights!$E$9,Working!P512 = 3, Weights!$F$9,Working!P512 = 4, Weights!$G$9)), 1))*(Working!M512)))))))))</f>
        <v>1.2415254976886805</v>
      </c>
      <c r="AB512">
        <f>((Weights!$B$18)*(Working!G512) + (Weights!$B$19)*(Working!H512) + (Weights!$B$20)*(Working!K512))</f>
        <v>130848.48</v>
      </c>
    </row>
    <row r="513" spans="4:28" x14ac:dyDescent="0.2">
      <c r="D513">
        <f>ROUND((Working!Z513*Working!AB513), 2)</f>
        <v>584001.84</v>
      </c>
      <c r="G513">
        <v>67190.350000000006</v>
      </c>
      <c r="H513">
        <v>0</v>
      </c>
      <c r="I513" t="s">
        <v>27</v>
      </c>
      <c r="J513" t="s">
        <v>27</v>
      </c>
      <c r="K513">
        <v>18725.43</v>
      </c>
      <c r="L513">
        <v>31177.56</v>
      </c>
      <c r="M513">
        <v>44074.58</v>
      </c>
      <c r="N513" t="s">
        <v>27</v>
      </c>
      <c r="O513">
        <v>1</v>
      </c>
      <c r="P513">
        <v>3</v>
      </c>
      <c r="Q513" t="s">
        <v>27</v>
      </c>
      <c r="R513" t="s">
        <v>27</v>
      </c>
      <c r="U513" t="s">
        <v>29</v>
      </c>
      <c r="V513" t="s">
        <v>31</v>
      </c>
      <c r="W513" t="s">
        <v>28</v>
      </c>
      <c r="X513" t="s">
        <v>28</v>
      </c>
      <c r="Z513">
        <f>1+(Working!AA513)+IF(Working!Q513="Y",Weights!$D$10,Weights!$C$10)+IF(Working!R513="Y",Weights!$D$11,Weights!$C$11)+IF(Working!J513="Y",Weights!$D$3,Weights!$C$3)+IF(Working!W513="Y",Weights!$D$13,Weights!$C$13)+IF(Working!X513 = "Y", Weights!$D$14, Weights!$C$14) + IF(Working!V513="Y",Weights!$D$12,Weights!$C$12)</f>
        <v>4.5315838757413287</v>
      </c>
      <c r="AA513" cm="1">
        <f t="array" ref="AA513">ABS(( 1 - (1/(1 +(((((IF(Working!N513 = "Y",(_xlfn.IFS(Working!O513 = 0, Weights!$C$8,Working!O513 = 1, Weights!$D$8,Working!O513 = 2, Weights!$E$8,Working!O513 = 3, Weights!$F$8,Working!O513 = 4, Weights!$G$8)), 1))*(Working!L513)) + ((IF(Working!N513 = "Y",(_xlfn.IFS(Working!P513 = 0, Weights!$C$9,Working!P513 = 1, Weights!$D$9,Working!P513 = 2, Weights!$E$9,Working!P513 = 3, Weights!$F$9,Working!P513 = 4, Weights!$G$9)), 1))*(Working!M513))) - (Working!AB513)) / ((((IF(Working!N513 = "Y",(_xlfn.IFS(Working!O513 = 0, Weights!$C$8,Working!O513 = 1, Weights!$D$8,Working!O513 = 2, Weights!$E$8,Working!O513 = 3, Weights!$F$8,Working!O513 = 4, Weights!$G$8)), 1))*(Working!L513)) + ((IF(Working!N513 = "Y",(_xlfn.IFS(Working!P513 = 0, Weights!$C$9,Working!P513 = 1, Weights!$D$9,Working!P513 = 2, Weights!$E$9,Working!P513 = 3, Weights!$F$9,Working!P513 = 4, Weights!$G$9)), 1))*(Working!M513)))))))))</f>
        <v>1.3315838757413287</v>
      </c>
      <c r="AB513">
        <f>((Weights!$B$18)*(Working!G513) + (Weights!$B$19)*(Working!H513) + (Weights!$B$20)*(Working!K513))</f>
        <v>128873.67000000001</v>
      </c>
    </row>
    <row r="514" spans="4:28" x14ac:dyDescent="0.2">
      <c r="D514">
        <f>ROUND((Working!Z514*Working!AB514), 2)</f>
        <v>518375.39</v>
      </c>
      <c r="G514">
        <v>49487.23</v>
      </c>
      <c r="H514">
        <v>0</v>
      </c>
      <c r="I514" t="s">
        <v>27</v>
      </c>
      <c r="J514" t="s">
        <v>27</v>
      </c>
      <c r="K514">
        <v>23154.52</v>
      </c>
      <c r="L514">
        <v>21994.74</v>
      </c>
      <c r="M514">
        <v>31043.57</v>
      </c>
      <c r="N514" t="s">
        <v>27</v>
      </c>
      <c r="O514">
        <v>0</v>
      </c>
      <c r="P514">
        <v>4</v>
      </c>
      <c r="Q514" t="s">
        <v>27</v>
      </c>
      <c r="R514" t="s">
        <v>27</v>
      </c>
      <c r="U514" t="s">
        <v>29</v>
      </c>
      <c r="V514" t="s">
        <v>31</v>
      </c>
      <c r="W514" t="s">
        <v>28</v>
      </c>
      <c r="X514" t="s">
        <v>28</v>
      </c>
      <c r="Z514">
        <f>1+(Working!AA514)+IF(Working!Q514="Y",Weights!$D$10,Weights!$C$10)+IF(Working!R514="Y",Weights!$D$11,Weights!$C$11)+IF(Working!J514="Y",Weights!$D$3,Weights!$C$3)+IF(Working!W514="Y",Weights!$D$13,Weights!$C$13)+IF(Working!X514 = "Y", Weights!$D$14, Weights!$C$14) + IF(Working!V514="Y",Weights!$D$12,Weights!$C$12)</f>
        <v>4.7573687422740729</v>
      </c>
      <c r="AA514" cm="1">
        <f t="array" ref="AA514">ABS(( 1 - (1/(1 +(((((IF(Working!N514 = "Y",(_xlfn.IFS(Working!O514 = 0, Weights!$C$8,Working!O514 = 1, Weights!$D$8,Working!O514 = 2, Weights!$E$8,Working!O514 = 3, Weights!$F$8,Working!O514 = 4, Weights!$G$8)), 1))*(Working!L514)) + ((IF(Working!N514 = "Y",(_xlfn.IFS(Working!P514 = 0, Weights!$C$9,Working!P514 = 1, Weights!$D$9,Working!P514 = 2, Weights!$E$9,Working!P514 = 3, Weights!$F$9,Working!P514 = 4, Weights!$G$9)), 1))*(Working!M514))) - (Working!AB514)) / ((((IF(Working!N514 = "Y",(_xlfn.IFS(Working!O514 = 0, Weights!$C$8,Working!O514 = 1, Weights!$D$8,Working!O514 = 2, Weights!$E$8,Working!O514 = 3, Weights!$F$8,Working!O514 = 4, Weights!$G$8)), 1))*(Working!L514)) + ((IF(Working!N514 = "Y",(_xlfn.IFS(Working!P514 = 0, Weights!$C$9,Working!P514 = 1, Weights!$D$9,Working!P514 = 2, Weights!$E$9,Working!P514 = 3, Weights!$F$9,Working!P514 = 4, Weights!$G$9)), 1))*(Working!M514)))))))))</f>
        <v>1.5573687422740725</v>
      </c>
      <c r="AB514">
        <f>((Weights!$B$18)*(Working!G514) + (Weights!$B$19)*(Working!H514) + (Weights!$B$20)*(Working!K514))</f>
        <v>108962.625</v>
      </c>
    </row>
    <row r="515" spans="4:28" x14ac:dyDescent="0.2">
      <c r="D515">
        <f>ROUND((Working!Z515*Working!AB515), 2)</f>
        <v>775783.27</v>
      </c>
      <c r="G515">
        <v>99868.34</v>
      </c>
      <c r="H515">
        <v>0</v>
      </c>
      <c r="I515" t="s">
        <v>27</v>
      </c>
      <c r="J515" t="s">
        <v>27</v>
      </c>
      <c r="K515">
        <v>18560.150000000001</v>
      </c>
      <c r="L515">
        <v>16641.54</v>
      </c>
      <c r="M515">
        <v>40878.379999999997</v>
      </c>
      <c r="N515" t="s">
        <v>27</v>
      </c>
      <c r="O515">
        <v>0</v>
      </c>
      <c r="P515">
        <v>3</v>
      </c>
      <c r="Q515" t="s">
        <v>27</v>
      </c>
      <c r="R515" t="s">
        <v>27</v>
      </c>
      <c r="U515" t="s">
        <v>29</v>
      </c>
      <c r="V515" t="s">
        <v>31</v>
      </c>
      <c r="W515" t="s">
        <v>28</v>
      </c>
      <c r="X515" t="s">
        <v>28</v>
      </c>
      <c r="Z515">
        <f>1+(Working!AA515)+IF(Working!Q515="Y",Weights!$D$10,Weights!$C$10)+IF(Working!R515="Y",Weights!$D$11,Weights!$C$11)+IF(Working!J515="Y",Weights!$D$3,Weights!$C$3)+IF(Working!W515="Y",Weights!$D$13,Weights!$C$13)+IF(Working!X515 = "Y", Weights!$D$14, Weights!$C$14) + IF(Working!V515="Y",Weights!$D$12,Weights!$C$12)</f>
        <v>4.367098234726174</v>
      </c>
      <c r="AA515" cm="1">
        <f t="array" ref="AA515">ABS(( 1 - (1/(1 +(((((IF(Working!N515 = "Y",(_xlfn.IFS(Working!O515 = 0, Weights!$C$8,Working!O515 = 1, Weights!$D$8,Working!O515 = 2, Weights!$E$8,Working!O515 = 3, Weights!$F$8,Working!O515 = 4, Weights!$G$8)), 1))*(Working!L515)) + ((IF(Working!N515 = "Y",(_xlfn.IFS(Working!P515 = 0, Weights!$C$9,Working!P515 = 1, Weights!$D$9,Working!P515 = 2, Weights!$E$9,Working!P515 = 3, Weights!$F$9,Working!P515 = 4, Weights!$G$9)), 1))*(Working!M515))) - (Working!AB515)) / ((((IF(Working!N515 = "Y",(_xlfn.IFS(Working!O515 = 0, Weights!$C$8,Working!O515 = 1, Weights!$D$8,Working!O515 = 2, Weights!$E$8,Working!O515 = 3, Weights!$F$8,Working!O515 = 4, Weights!$G$8)), 1))*(Working!L515)) + ((IF(Working!N515 = "Y",(_xlfn.IFS(Working!P515 = 0, Weights!$C$9,Working!P515 = 1, Weights!$D$9,Working!P515 = 2, Weights!$E$9,Working!P515 = 3, Weights!$F$9,Working!P515 = 4, Weights!$G$9)), 1))*(Working!M515)))))))))</f>
        <v>1.1670982347261734</v>
      </c>
      <c r="AB515">
        <f>((Weights!$B$18)*(Working!G515) + (Weights!$B$19)*(Working!H515) + (Weights!$B$20)*(Working!K515))</f>
        <v>177642.73500000002</v>
      </c>
    </row>
    <row r="516" spans="4:28" x14ac:dyDescent="0.2">
      <c r="D516">
        <f>ROUND((Working!Z516*Working!AB516), 2)</f>
        <v>667046.56000000006</v>
      </c>
      <c r="G516">
        <v>78518.19</v>
      </c>
      <c r="H516">
        <v>0</v>
      </c>
      <c r="I516" t="s">
        <v>27</v>
      </c>
      <c r="J516" t="s">
        <v>27</v>
      </c>
      <c r="K516">
        <v>24464.69</v>
      </c>
      <c r="L516">
        <v>28597.74</v>
      </c>
      <c r="M516">
        <v>33257.589999999997</v>
      </c>
      <c r="N516" t="s">
        <v>27</v>
      </c>
      <c r="O516">
        <v>1</v>
      </c>
      <c r="P516">
        <v>2</v>
      </c>
      <c r="Q516" t="s">
        <v>27</v>
      </c>
      <c r="R516" t="s">
        <v>27</v>
      </c>
      <c r="U516" t="s">
        <v>29</v>
      </c>
      <c r="V516" t="s">
        <v>31</v>
      </c>
      <c r="W516" t="s">
        <v>28</v>
      </c>
      <c r="X516" t="s">
        <v>28</v>
      </c>
      <c r="Z516">
        <f>1+(Working!AA516)+IF(Working!Q516="Y",Weights!$D$10,Weights!$C$10)+IF(Working!R516="Y",Weights!$D$11,Weights!$C$11)+IF(Working!J516="Y",Weights!$D$3,Weights!$C$3)+IF(Working!W516="Y",Weights!$D$13,Weights!$C$13)+IF(Working!X516 = "Y", Weights!$D$14, Weights!$C$14) + IF(Working!V516="Y",Weights!$D$12,Weights!$C$12)</f>
        <v>4.3181712040239271</v>
      </c>
      <c r="AA516" cm="1">
        <f t="array" ref="AA516">ABS(( 1 - (1/(1 +(((((IF(Working!N516 = "Y",(_xlfn.IFS(Working!O516 = 0, Weights!$C$8,Working!O516 = 1, Weights!$D$8,Working!O516 = 2, Weights!$E$8,Working!O516 = 3, Weights!$F$8,Working!O516 = 4, Weights!$G$8)), 1))*(Working!L516)) + ((IF(Working!N516 = "Y",(_xlfn.IFS(Working!P516 = 0, Weights!$C$9,Working!P516 = 1, Weights!$D$9,Working!P516 = 2, Weights!$E$9,Working!P516 = 3, Weights!$F$9,Working!P516 = 4, Weights!$G$9)), 1))*(Working!M516))) - (Working!AB516)) / ((((IF(Working!N516 = "Y",(_xlfn.IFS(Working!O516 = 0, Weights!$C$8,Working!O516 = 1, Weights!$D$8,Working!O516 = 2, Weights!$E$8,Working!O516 = 3, Weights!$F$8,Working!O516 = 4, Weights!$G$8)), 1))*(Working!L516)) + ((IF(Working!N516 = "Y",(_xlfn.IFS(Working!P516 = 0, Weights!$C$9,Working!P516 = 1, Weights!$D$9,Working!P516 = 2, Weights!$E$9,Working!P516 = 3, Weights!$F$9,Working!P516 = 4, Weights!$G$9)), 1))*(Working!M516)))))))))</f>
        <v>1.1181712040239271</v>
      </c>
      <c r="AB516">
        <f>((Weights!$B$18)*(Working!G516) + (Weights!$B$19)*(Working!H516) + (Weights!$B$20)*(Working!K516))</f>
        <v>154474.32</v>
      </c>
    </row>
    <row r="517" spans="4:28" x14ac:dyDescent="0.2">
      <c r="D517">
        <f>ROUND((Working!Z517*Working!AB517), 2)</f>
        <v>704048.19</v>
      </c>
      <c r="G517">
        <v>77226.240000000005</v>
      </c>
      <c r="H517">
        <v>0</v>
      </c>
      <c r="I517" t="s">
        <v>27</v>
      </c>
      <c r="J517" t="s">
        <v>27</v>
      </c>
      <c r="K517">
        <v>21530.31</v>
      </c>
      <c r="L517">
        <v>38819.01</v>
      </c>
      <c r="M517">
        <v>46723.67</v>
      </c>
      <c r="N517" t="s">
        <v>27</v>
      </c>
      <c r="O517">
        <v>1</v>
      </c>
      <c r="P517">
        <v>4</v>
      </c>
      <c r="Q517" t="s">
        <v>27</v>
      </c>
      <c r="R517" t="s">
        <v>27</v>
      </c>
      <c r="U517" t="s">
        <v>29</v>
      </c>
      <c r="V517" t="s">
        <v>31</v>
      </c>
      <c r="W517" t="s">
        <v>28</v>
      </c>
      <c r="X517" t="s">
        <v>28</v>
      </c>
      <c r="Z517">
        <f>1+(Working!AA517)+IF(Working!Q517="Y",Weights!$D$10,Weights!$C$10)+IF(Working!R517="Y",Weights!$D$11,Weights!$C$11)+IF(Working!J517="Y",Weights!$D$3,Weights!$C$3)+IF(Working!W517="Y",Weights!$D$13,Weights!$C$13)+IF(Working!X517 = "Y", Weights!$D$14, Weights!$C$14) + IF(Working!V517="Y",Weights!$D$12,Weights!$C$12)</f>
        <v>4.7527526905437005</v>
      </c>
      <c r="AA517" cm="1">
        <f t="array" ref="AA517">ABS(( 1 - (1/(1 +(((((IF(Working!N517 = "Y",(_xlfn.IFS(Working!O517 = 0, Weights!$C$8,Working!O517 = 1, Weights!$D$8,Working!O517 = 2, Weights!$E$8,Working!O517 = 3, Weights!$F$8,Working!O517 = 4, Weights!$G$8)), 1))*(Working!L517)) + ((IF(Working!N517 = "Y",(_xlfn.IFS(Working!P517 = 0, Weights!$C$9,Working!P517 = 1, Weights!$D$9,Working!P517 = 2, Weights!$E$9,Working!P517 = 3, Weights!$F$9,Working!P517 = 4, Weights!$G$9)), 1))*(Working!M517))) - (Working!AB517)) / ((((IF(Working!N517 = "Y",(_xlfn.IFS(Working!O517 = 0, Weights!$C$8,Working!O517 = 1, Weights!$D$8,Working!O517 = 2, Weights!$E$8,Working!O517 = 3, Weights!$F$8,Working!O517 = 4, Weights!$G$8)), 1))*(Working!L517)) + ((IF(Working!N517 = "Y",(_xlfn.IFS(Working!P517 = 0, Weights!$C$9,Working!P517 = 1, Weights!$D$9,Working!P517 = 2, Weights!$E$9,Working!P517 = 3, Weights!$F$9,Working!P517 = 4, Weights!$G$9)), 1))*(Working!M517)))))))))</f>
        <v>1.5527526905437004</v>
      </c>
      <c r="AB517">
        <f>((Weights!$B$18)*(Working!G517) + (Weights!$B$19)*(Working!H517) + (Weights!$B$20)*(Working!K517))</f>
        <v>148134.82500000001</v>
      </c>
    </row>
    <row r="518" spans="4:28" x14ac:dyDescent="0.2">
      <c r="D518">
        <f>ROUND((Working!Z518*Working!AB518), 2)</f>
        <v>784707.56</v>
      </c>
      <c r="G518">
        <v>98299.81</v>
      </c>
      <c r="H518">
        <v>0</v>
      </c>
      <c r="I518" t="s">
        <v>27</v>
      </c>
      <c r="J518" t="s">
        <v>27</v>
      </c>
      <c r="K518">
        <v>22272.880000000001</v>
      </c>
      <c r="L518">
        <v>41001.07</v>
      </c>
      <c r="M518">
        <v>32460.98</v>
      </c>
      <c r="N518" t="s">
        <v>27</v>
      </c>
      <c r="O518">
        <v>1</v>
      </c>
      <c r="P518">
        <v>2</v>
      </c>
      <c r="Q518" t="s">
        <v>27</v>
      </c>
      <c r="R518" t="s">
        <v>27</v>
      </c>
      <c r="U518" t="s">
        <v>29</v>
      </c>
      <c r="V518" t="s">
        <v>31</v>
      </c>
      <c r="W518" t="s">
        <v>28</v>
      </c>
      <c r="X518" t="s">
        <v>28</v>
      </c>
      <c r="Z518">
        <f>1+(Working!AA518)+IF(Working!Q518="Y",Weights!$D$10,Weights!$C$10)+IF(Working!R518="Y",Weights!$D$11,Weights!$C$11)+IF(Working!J518="Y",Weights!$D$3,Weights!$C$3)+IF(Working!W518="Y",Weights!$D$13,Weights!$C$13)+IF(Working!X518 = "Y", Weights!$D$14, Weights!$C$14) + IF(Working!V518="Y",Weights!$D$12,Weights!$C$12)</f>
        <v>4.3387799920832677</v>
      </c>
      <c r="AA518" cm="1">
        <f t="array" ref="AA518">ABS(( 1 - (1/(1 +(((((IF(Working!N518 = "Y",(_xlfn.IFS(Working!O518 = 0, Weights!$C$8,Working!O518 = 1, Weights!$D$8,Working!O518 = 2, Weights!$E$8,Working!O518 = 3, Weights!$F$8,Working!O518 = 4, Weights!$G$8)), 1))*(Working!L518)) + ((IF(Working!N518 = "Y",(_xlfn.IFS(Working!P518 = 0, Weights!$C$9,Working!P518 = 1, Weights!$D$9,Working!P518 = 2, Weights!$E$9,Working!P518 = 3, Weights!$F$9,Working!P518 = 4, Weights!$G$9)), 1))*(Working!M518))) - (Working!AB518)) / ((((IF(Working!N518 = "Y",(_xlfn.IFS(Working!O518 = 0, Weights!$C$8,Working!O518 = 1, Weights!$D$8,Working!O518 = 2, Weights!$E$8,Working!O518 = 3, Weights!$F$8,Working!O518 = 4, Weights!$G$8)), 1))*(Working!L518)) + ((IF(Working!N518 = "Y",(_xlfn.IFS(Working!P518 = 0, Weights!$C$9,Working!P518 = 1, Weights!$D$9,Working!P518 = 2, Weights!$E$9,Working!P518 = 3, Weights!$F$9,Working!P518 = 4, Weights!$G$9)), 1))*(Working!M518)))))))))</f>
        <v>1.1387799920832675</v>
      </c>
      <c r="AB518">
        <f>((Weights!$B$18)*(Working!G518) + (Weights!$B$19)*(Working!H518) + (Weights!$B$20)*(Working!K518))</f>
        <v>180859.035</v>
      </c>
    </row>
    <row r="519" spans="4:28" x14ac:dyDescent="0.2">
      <c r="D519">
        <f>ROUND((Working!Z519*Working!AB519), 2)</f>
        <v>522863.49</v>
      </c>
      <c r="G519">
        <v>54075.03</v>
      </c>
      <c r="H519">
        <v>0</v>
      </c>
      <c r="I519" t="s">
        <v>27</v>
      </c>
      <c r="J519" t="s">
        <v>27</v>
      </c>
      <c r="K519">
        <v>21269</v>
      </c>
      <c r="L519">
        <v>28350.23</v>
      </c>
      <c r="M519">
        <v>30003.11</v>
      </c>
      <c r="N519" t="s">
        <v>27</v>
      </c>
      <c r="O519">
        <v>0</v>
      </c>
      <c r="P519">
        <v>3</v>
      </c>
      <c r="Q519" t="s">
        <v>27</v>
      </c>
      <c r="R519" t="s">
        <v>27</v>
      </c>
      <c r="U519" t="s">
        <v>29</v>
      </c>
      <c r="V519" t="s">
        <v>31</v>
      </c>
      <c r="W519" t="s">
        <v>28</v>
      </c>
      <c r="X519" t="s">
        <v>28</v>
      </c>
      <c r="Z519">
        <f>1+(Working!AA519)+IF(Working!Q519="Y",Weights!$D$10,Weights!$C$10)+IF(Working!R519="Y",Weights!$D$11,Weights!$C$11)+IF(Working!J519="Y",Weights!$D$3,Weights!$C$3)+IF(Working!W519="Y",Weights!$D$13,Weights!$C$13)+IF(Working!X519 = "Y", Weights!$D$14, Weights!$C$14) + IF(Working!V519="Y",Weights!$D$12,Weights!$C$12)</f>
        <v>4.6264536243893097</v>
      </c>
      <c r="AA519" cm="1">
        <f t="array" ref="AA519">ABS(( 1 - (1/(1 +(((((IF(Working!N519 = "Y",(_xlfn.IFS(Working!O519 = 0, Weights!$C$8,Working!O519 = 1, Weights!$D$8,Working!O519 = 2, Weights!$E$8,Working!O519 = 3, Weights!$F$8,Working!O519 = 4, Weights!$G$8)), 1))*(Working!L519)) + ((IF(Working!N519 = "Y",(_xlfn.IFS(Working!P519 = 0, Weights!$C$9,Working!P519 = 1, Weights!$D$9,Working!P519 = 2, Weights!$E$9,Working!P519 = 3, Weights!$F$9,Working!P519 = 4, Weights!$G$9)), 1))*(Working!M519))) - (Working!AB519)) / ((((IF(Working!N519 = "Y",(_xlfn.IFS(Working!O519 = 0, Weights!$C$8,Working!O519 = 1, Weights!$D$8,Working!O519 = 2, Weights!$E$8,Working!O519 = 3, Weights!$F$8,Working!O519 = 4, Weights!$G$8)), 1))*(Working!L519)) + ((IF(Working!N519 = "Y",(_xlfn.IFS(Working!P519 = 0, Weights!$C$9,Working!P519 = 1, Weights!$D$9,Working!P519 = 2, Weights!$E$9,Working!P519 = 3, Weights!$F$9,Working!P519 = 4, Weights!$G$9)), 1))*(Working!M519)))))))))</f>
        <v>1.4264536243893098</v>
      </c>
      <c r="AB519">
        <f>((Weights!$B$18)*(Working!G519) + (Weights!$B$19)*(Working!H519) + (Weights!$B$20)*(Working!K519))</f>
        <v>113016.045</v>
      </c>
    </row>
    <row r="520" spans="4:28" x14ac:dyDescent="0.2">
      <c r="D520">
        <f>ROUND((Working!Z520*Working!AB520), 2)</f>
        <v>439581.57</v>
      </c>
      <c r="G520">
        <v>49744.08</v>
      </c>
      <c r="H520">
        <v>0</v>
      </c>
      <c r="I520" t="s">
        <v>27</v>
      </c>
      <c r="J520" t="s">
        <v>27</v>
      </c>
      <c r="K520">
        <v>17999.89</v>
      </c>
      <c r="L520">
        <v>21688.03</v>
      </c>
      <c r="M520">
        <v>15455.39</v>
      </c>
      <c r="N520" t="s">
        <v>27</v>
      </c>
      <c r="O520">
        <v>1</v>
      </c>
      <c r="P520">
        <v>2</v>
      </c>
      <c r="Q520" t="s">
        <v>27</v>
      </c>
      <c r="R520" t="s">
        <v>27</v>
      </c>
      <c r="U520" t="s">
        <v>29</v>
      </c>
      <c r="V520" t="s">
        <v>31</v>
      </c>
      <c r="W520" t="s">
        <v>28</v>
      </c>
      <c r="X520" t="s">
        <v>28</v>
      </c>
      <c r="Z520">
        <f>1+(Working!AA520)+IF(Working!Q520="Y",Weights!$D$10,Weights!$C$10)+IF(Working!R520="Y",Weights!$D$11,Weights!$C$11)+IF(Working!J520="Y",Weights!$D$3,Weights!$C$3)+IF(Working!W520="Y",Weights!$D$13,Weights!$C$13)+IF(Working!X520 = "Y", Weights!$D$14, Weights!$C$14) + IF(Working!V520="Y",Weights!$D$12,Weights!$C$12)</f>
        <v>4.3259109316080027</v>
      </c>
      <c r="AA520" cm="1">
        <f t="array" ref="AA520">ABS(( 1 - (1/(1 +(((((IF(Working!N520 = "Y",(_xlfn.IFS(Working!O520 = 0, Weights!$C$8,Working!O520 = 1, Weights!$D$8,Working!O520 = 2, Weights!$E$8,Working!O520 = 3, Weights!$F$8,Working!O520 = 4, Weights!$G$8)), 1))*(Working!L520)) + ((IF(Working!N520 = "Y",(_xlfn.IFS(Working!P520 = 0, Weights!$C$9,Working!P520 = 1, Weights!$D$9,Working!P520 = 2, Weights!$E$9,Working!P520 = 3, Weights!$F$9,Working!P520 = 4, Weights!$G$9)), 1))*(Working!M520))) - (Working!AB520)) / ((((IF(Working!N520 = "Y",(_xlfn.IFS(Working!O520 = 0, Weights!$C$8,Working!O520 = 1, Weights!$D$8,Working!O520 = 2, Weights!$E$8,Working!O520 = 3, Weights!$F$8,Working!O520 = 4, Weights!$G$8)), 1))*(Working!L520)) + ((IF(Working!N520 = "Y",(_xlfn.IFS(Working!P520 = 0, Weights!$C$9,Working!P520 = 1, Weights!$D$9,Working!P520 = 2, Weights!$E$9,Working!P520 = 3, Weights!$F$9,Working!P520 = 4, Weights!$G$9)), 1))*(Working!M520)))))))))</f>
        <v>1.1259109316080023</v>
      </c>
      <c r="AB520">
        <f>((Weights!$B$18)*(Working!G520) + (Weights!$B$19)*(Working!H520) + (Weights!$B$20)*(Working!K520))</f>
        <v>101615.95499999999</v>
      </c>
    </row>
    <row r="521" spans="4:28" x14ac:dyDescent="0.2">
      <c r="D521">
        <f>ROUND((Working!Z521*Working!AB521), 2)</f>
        <v>520779.53</v>
      </c>
      <c r="G521">
        <v>50871.09</v>
      </c>
      <c r="H521">
        <v>0</v>
      </c>
      <c r="I521" t="s">
        <v>27</v>
      </c>
      <c r="J521" t="s">
        <v>27</v>
      </c>
      <c r="K521">
        <v>17785.04</v>
      </c>
      <c r="L521">
        <v>27670.7</v>
      </c>
      <c r="M521">
        <v>42898.96</v>
      </c>
      <c r="N521" t="s">
        <v>27</v>
      </c>
      <c r="O521">
        <v>1</v>
      </c>
      <c r="P521">
        <v>4</v>
      </c>
      <c r="Q521" t="s">
        <v>27</v>
      </c>
      <c r="R521" t="s">
        <v>27</v>
      </c>
      <c r="U521" t="s">
        <v>29</v>
      </c>
      <c r="V521" t="s">
        <v>31</v>
      </c>
      <c r="W521" t="s">
        <v>28</v>
      </c>
      <c r="X521" t="s">
        <v>28</v>
      </c>
      <c r="Z521">
        <f>1+(Working!AA521)+IF(Working!Q521="Y",Weights!$D$10,Weights!$C$10)+IF(Working!R521="Y",Weights!$D$11,Weights!$C$11)+IF(Working!J521="Y",Weights!$D$3,Weights!$C$3)+IF(Working!W521="Y",Weights!$D$13,Weights!$C$13)+IF(Working!X521 = "Y", Weights!$D$14, Weights!$C$14) + IF(Working!V521="Y",Weights!$D$12,Weights!$C$12)</f>
        <v>5.0568878887075774</v>
      </c>
      <c r="AA521" cm="1">
        <f t="array" ref="AA521">ABS(( 1 - (1/(1 +(((((IF(Working!N521 = "Y",(_xlfn.IFS(Working!O521 = 0, Weights!$C$8,Working!O521 = 1, Weights!$D$8,Working!O521 = 2, Weights!$E$8,Working!O521 = 3, Weights!$F$8,Working!O521 = 4, Weights!$G$8)), 1))*(Working!L521)) + ((IF(Working!N521 = "Y",(_xlfn.IFS(Working!P521 = 0, Weights!$C$9,Working!P521 = 1, Weights!$D$9,Working!P521 = 2, Weights!$E$9,Working!P521 = 3, Weights!$F$9,Working!P521 = 4, Weights!$G$9)), 1))*(Working!M521))) - (Working!AB521)) / ((((IF(Working!N521 = "Y",(_xlfn.IFS(Working!O521 = 0, Weights!$C$8,Working!O521 = 1, Weights!$D$8,Working!O521 = 2, Weights!$E$8,Working!O521 = 3, Weights!$F$8,Working!O521 = 4, Weights!$G$8)), 1))*(Working!L521)) + ((IF(Working!N521 = "Y",(_xlfn.IFS(Working!P521 = 0, Weights!$C$9,Working!P521 = 1, Weights!$D$9,Working!P521 = 2, Weights!$E$9,Working!P521 = 3, Weights!$F$9,Working!P521 = 4, Weights!$G$9)), 1))*(Working!M521)))))))))</f>
        <v>1.8568878887075768</v>
      </c>
      <c r="AB521">
        <f>((Weights!$B$18)*(Working!G521) + (Weights!$B$19)*(Working!H521) + (Weights!$B$20)*(Working!K521))</f>
        <v>102984.19499999999</v>
      </c>
    </row>
    <row r="522" spans="4:28" x14ac:dyDescent="0.2">
      <c r="D522">
        <f>ROUND((Working!Z522*Working!AB522), 2)</f>
        <v>568716.16</v>
      </c>
      <c r="G522">
        <v>62454.36</v>
      </c>
      <c r="H522">
        <v>0</v>
      </c>
      <c r="I522" t="s">
        <v>27</v>
      </c>
      <c r="J522" t="s">
        <v>27</v>
      </c>
      <c r="K522">
        <v>16407.25</v>
      </c>
      <c r="L522">
        <v>30699.23</v>
      </c>
      <c r="M522">
        <v>46764.21</v>
      </c>
      <c r="N522" t="s">
        <v>27</v>
      </c>
      <c r="O522">
        <v>0</v>
      </c>
      <c r="P522">
        <v>3</v>
      </c>
      <c r="Q522" t="s">
        <v>27</v>
      </c>
      <c r="R522" t="s">
        <v>27</v>
      </c>
      <c r="U522" t="s">
        <v>29</v>
      </c>
      <c r="V522" t="s">
        <v>31</v>
      </c>
      <c r="W522" t="s">
        <v>28</v>
      </c>
      <c r="X522" t="s">
        <v>28</v>
      </c>
      <c r="Z522">
        <f>1+(Working!AA522)+IF(Working!Q522="Y",Weights!$D$10,Weights!$C$10)+IF(Working!R522="Y",Weights!$D$11,Weights!$C$11)+IF(Working!J522="Y",Weights!$D$3,Weights!$C$3)+IF(Working!W522="Y",Weights!$D$13,Weights!$C$13)+IF(Working!X522 = "Y", Weights!$D$14, Weights!$C$14) + IF(Working!V522="Y",Weights!$D$12,Weights!$C$12)</f>
        <v>4.8077144796817626</v>
      </c>
      <c r="AA522" cm="1">
        <f t="array" ref="AA522">ABS(( 1 - (1/(1 +(((((IF(Working!N522 = "Y",(_xlfn.IFS(Working!O522 = 0, Weights!$C$8,Working!O522 = 1, Weights!$D$8,Working!O522 = 2, Weights!$E$8,Working!O522 = 3, Weights!$F$8,Working!O522 = 4, Weights!$G$8)), 1))*(Working!L522)) + ((IF(Working!N522 = "Y",(_xlfn.IFS(Working!P522 = 0, Weights!$C$9,Working!P522 = 1, Weights!$D$9,Working!P522 = 2, Weights!$E$9,Working!P522 = 3, Weights!$F$9,Working!P522 = 4, Weights!$G$9)), 1))*(Working!M522))) - (Working!AB522)) / ((((IF(Working!N522 = "Y",(_xlfn.IFS(Working!O522 = 0, Weights!$C$8,Working!O522 = 1, Weights!$D$8,Working!O522 = 2, Weights!$E$8,Working!O522 = 3, Weights!$F$8,Working!O522 = 4, Weights!$G$8)), 1))*(Working!L522)) + ((IF(Working!N522 = "Y",(_xlfn.IFS(Working!P522 = 0, Weights!$C$9,Working!P522 = 1, Weights!$D$9,Working!P522 = 2, Weights!$E$9,Working!P522 = 3, Weights!$F$9,Working!P522 = 4, Weights!$G$9)), 1))*(Working!M522)))))))))</f>
        <v>1.6077144796817624</v>
      </c>
      <c r="AB522">
        <f>((Weights!$B$18)*(Working!G522) + (Weights!$B$19)*(Working!H522) + (Weights!$B$20)*(Working!K522))</f>
        <v>118292.41500000001</v>
      </c>
    </row>
    <row r="523" spans="4:28" x14ac:dyDescent="0.2">
      <c r="D523">
        <f>ROUND((Working!Z523*Working!AB523), 2)</f>
        <v>797560.31999999995</v>
      </c>
      <c r="G523">
        <v>96807.37</v>
      </c>
      <c r="H523">
        <v>0</v>
      </c>
      <c r="I523" t="s">
        <v>27</v>
      </c>
      <c r="J523" t="s">
        <v>27</v>
      </c>
      <c r="K523">
        <v>20539.57</v>
      </c>
      <c r="L523">
        <v>48596.52</v>
      </c>
      <c r="M523">
        <v>19673.95</v>
      </c>
      <c r="N523" t="s">
        <v>27</v>
      </c>
      <c r="O523">
        <v>0</v>
      </c>
      <c r="P523">
        <v>3</v>
      </c>
      <c r="Q523" t="s">
        <v>27</v>
      </c>
      <c r="R523" t="s">
        <v>27</v>
      </c>
      <c r="U523" t="s">
        <v>29</v>
      </c>
      <c r="V523" t="s">
        <v>31</v>
      </c>
      <c r="W523" t="s">
        <v>28</v>
      </c>
      <c r="X523" t="s">
        <v>28</v>
      </c>
      <c r="Z523">
        <f>1+(Working!AA523)+IF(Working!Q523="Y",Weights!$D$10,Weights!$C$10)+IF(Working!R523="Y",Weights!$D$11,Weights!$C$11)+IF(Working!J523="Y",Weights!$D$3,Weights!$C$3)+IF(Working!W523="Y",Weights!$D$13,Weights!$C$13)+IF(Working!X523 = "Y", Weights!$D$14, Weights!$C$14) + IF(Working!V523="Y",Weights!$D$12,Weights!$C$12)</f>
        <v>4.5310672850752258</v>
      </c>
      <c r="AA523" cm="1">
        <f t="array" ref="AA523">ABS(( 1 - (1/(1 +(((((IF(Working!N523 = "Y",(_xlfn.IFS(Working!O523 = 0, Weights!$C$8,Working!O523 = 1, Weights!$D$8,Working!O523 = 2, Weights!$E$8,Working!O523 = 3, Weights!$F$8,Working!O523 = 4, Weights!$G$8)), 1))*(Working!L523)) + ((IF(Working!N523 = "Y",(_xlfn.IFS(Working!P523 = 0, Weights!$C$9,Working!P523 = 1, Weights!$D$9,Working!P523 = 2, Weights!$E$9,Working!P523 = 3, Weights!$F$9,Working!P523 = 4, Weights!$G$9)), 1))*(Working!M523))) - (Working!AB523)) / ((((IF(Working!N523 = "Y",(_xlfn.IFS(Working!O523 = 0, Weights!$C$8,Working!O523 = 1, Weights!$D$8,Working!O523 = 2, Weights!$E$8,Working!O523 = 3, Weights!$F$8,Working!O523 = 4, Weights!$G$8)), 1))*(Working!L523)) + ((IF(Working!N523 = "Y",(_xlfn.IFS(Working!P523 = 0, Weights!$C$9,Working!P523 = 1, Weights!$D$9,Working!P523 = 2, Weights!$E$9,Working!P523 = 3, Weights!$F$9,Working!P523 = 4, Weights!$G$9)), 1))*(Working!M523)))))))))</f>
        <v>1.3310672850752259</v>
      </c>
      <c r="AB523">
        <f>((Weights!$B$18)*(Working!G523) + (Weights!$B$19)*(Working!H523) + (Weights!$B$20)*(Working!K523))</f>
        <v>176020.41</v>
      </c>
    </row>
    <row r="524" spans="4:28" x14ac:dyDescent="0.2">
      <c r="D524">
        <f>ROUND((Working!Z524*Working!AB524), 2)</f>
        <v>749571.01</v>
      </c>
      <c r="G524">
        <v>96264.59</v>
      </c>
      <c r="H524">
        <v>0</v>
      </c>
      <c r="I524" t="s">
        <v>27</v>
      </c>
      <c r="J524" t="s">
        <v>27</v>
      </c>
      <c r="K524">
        <v>16089.15</v>
      </c>
      <c r="L524">
        <v>29211.05</v>
      </c>
      <c r="M524">
        <v>32460.11</v>
      </c>
      <c r="N524" t="s">
        <v>27</v>
      </c>
      <c r="O524">
        <v>1</v>
      </c>
      <c r="P524">
        <v>4</v>
      </c>
      <c r="Q524" t="s">
        <v>27</v>
      </c>
      <c r="R524" t="s">
        <v>27</v>
      </c>
      <c r="U524" t="s">
        <v>29</v>
      </c>
      <c r="V524" t="s">
        <v>31</v>
      </c>
      <c r="W524" t="s">
        <v>28</v>
      </c>
      <c r="X524" t="s">
        <v>28</v>
      </c>
      <c r="Z524">
        <f>1+(Working!AA524)+IF(Working!Q524="Y",Weights!$D$10,Weights!$C$10)+IF(Working!R524="Y",Weights!$D$11,Weights!$C$11)+IF(Working!J524="Y",Weights!$D$3,Weights!$C$3)+IF(Working!W524="Y",Weights!$D$13,Weights!$C$13)+IF(Working!X524 = "Y", Weights!$D$14, Weights!$C$14) + IF(Working!V524="Y",Weights!$D$12,Weights!$C$12)</f>
        <v>4.4476846836151305</v>
      </c>
      <c r="AA524" cm="1">
        <f t="array" ref="AA524">ABS(( 1 - (1/(1 +(((((IF(Working!N524 = "Y",(_xlfn.IFS(Working!O524 = 0, Weights!$C$8,Working!O524 = 1, Weights!$D$8,Working!O524 = 2, Weights!$E$8,Working!O524 = 3, Weights!$F$8,Working!O524 = 4, Weights!$G$8)), 1))*(Working!L524)) + ((IF(Working!N524 = "Y",(_xlfn.IFS(Working!P524 = 0, Weights!$C$9,Working!P524 = 1, Weights!$D$9,Working!P524 = 2, Weights!$E$9,Working!P524 = 3, Weights!$F$9,Working!P524 = 4, Weights!$G$9)), 1))*(Working!M524))) - (Working!AB524)) / ((((IF(Working!N524 = "Y",(_xlfn.IFS(Working!O524 = 0, Weights!$C$8,Working!O524 = 1, Weights!$D$8,Working!O524 = 2, Weights!$E$8,Working!O524 = 3, Weights!$F$8,Working!O524 = 4, Weights!$G$8)), 1))*(Working!L524)) + ((IF(Working!N524 = "Y",(_xlfn.IFS(Working!P524 = 0, Weights!$C$9,Working!P524 = 1, Weights!$D$9,Working!P524 = 2, Weights!$E$9,Working!P524 = 3, Weights!$F$9,Working!P524 = 4, Weights!$G$9)), 1))*(Working!M524)))))))))</f>
        <v>1.2476846836151303</v>
      </c>
      <c r="AB524">
        <f>((Weights!$B$18)*(Working!G524) + (Weights!$B$19)*(Working!H524) + (Weights!$B$20)*(Working!K524))</f>
        <v>168530.61000000002</v>
      </c>
    </row>
    <row r="525" spans="4:28" x14ac:dyDescent="0.2">
      <c r="D525">
        <f>ROUND((Working!Z525*Working!AB525), 2)</f>
        <v>698980.29</v>
      </c>
      <c r="G525">
        <v>75269.86</v>
      </c>
      <c r="H525">
        <v>0</v>
      </c>
      <c r="I525" t="s">
        <v>27</v>
      </c>
      <c r="J525" t="s">
        <v>27</v>
      </c>
      <c r="K525">
        <v>16504.400000000001</v>
      </c>
      <c r="L525">
        <v>46955.15</v>
      </c>
      <c r="M525">
        <v>31348.58</v>
      </c>
      <c r="N525" t="s">
        <v>27</v>
      </c>
      <c r="O525">
        <v>0</v>
      </c>
      <c r="P525">
        <v>4</v>
      </c>
      <c r="Q525" t="s">
        <v>27</v>
      </c>
      <c r="R525" t="s">
        <v>27</v>
      </c>
      <c r="U525" t="s">
        <v>29</v>
      </c>
      <c r="V525" t="s">
        <v>31</v>
      </c>
      <c r="W525" t="s">
        <v>28</v>
      </c>
      <c r="X525" t="s">
        <v>28</v>
      </c>
      <c r="Z525">
        <f>1+(Working!AA525)+IF(Working!Q525="Y",Weights!$D$10,Weights!$C$10)+IF(Working!R525="Y",Weights!$D$11,Weights!$C$11)+IF(Working!J525="Y",Weights!$D$3,Weights!$C$3)+IF(Working!W525="Y",Weights!$D$13,Weights!$C$13)+IF(Working!X525 = "Y", Weights!$D$14, Weights!$C$14) + IF(Working!V525="Y",Weights!$D$12,Weights!$C$12)</f>
        <v>5.0775332657015291</v>
      </c>
      <c r="AA525" cm="1">
        <f t="array" ref="AA525">ABS(( 1 - (1/(1 +(((((IF(Working!N525 = "Y",(_xlfn.IFS(Working!O525 = 0, Weights!$C$8,Working!O525 = 1, Weights!$D$8,Working!O525 = 2, Weights!$E$8,Working!O525 = 3, Weights!$F$8,Working!O525 = 4, Weights!$G$8)), 1))*(Working!L525)) + ((IF(Working!N525 = "Y",(_xlfn.IFS(Working!P525 = 0, Weights!$C$9,Working!P525 = 1, Weights!$D$9,Working!P525 = 2, Weights!$E$9,Working!P525 = 3, Weights!$F$9,Working!P525 = 4, Weights!$G$9)), 1))*(Working!M525))) - (Working!AB525)) / ((((IF(Working!N525 = "Y",(_xlfn.IFS(Working!O525 = 0, Weights!$C$8,Working!O525 = 1, Weights!$D$8,Working!O525 = 2, Weights!$E$8,Working!O525 = 3, Weights!$F$8,Working!O525 = 4, Weights!$G$8)), 1))*(Working!L525)) + ((IF(Working!N525 = "Y",(_xlfn.IFS(Working!P525 = 0, Weights!$C$9,Working!P525 = 1, Weights!$D$9,Working!P525 = 2, Weights!$E$9,Working!P525 = 3, Weights!$F$9,Working!P525 = 4, Weights!$G$9)), 1))*(Working!M525)))))))))</f>
        <v>1.8775332657015291</v>
      </c>
      <c r="AB525">
        <f>((Weights!$B$18)*(Working!G525) + (Weights!$B$19)*(Working!H525) + (Weights!$B$20)*(Working!K525))</f>
        <v>137661.39000000001</v>
      </c>
    </row>
    <row r="526" spans="4:28" x14ac:dyDescent="0.2">
      <c r="D526">
        <f>ROUND((Working!Z526*Working!AB526), 2)</f>
        <v>527122.66</v>
      </c>
      <c r="G526">
        <v>50948.83</v>
      </c>
      <c r="H526">
        <v>0</v>
      </c>
      <c r="I526" t="s">
        <v>27</v>
      </c>
      <c r="J526" t="s">
        <v>27</v>
      </c>
      <c r="K526">
        <v>19564.45</v>
      </c>
      <c r="L526">
        <v>44744.97</v>
      </c>
      <c r="M526">
        <v>47959.63</v>
      </c>
      <c r="N526" t="s">
        <v>27</v>
      </c>
      <c r="O526">
        <v>1</v>
      </c>
      <c r="P526">
        <v>3</v>
      </c>
      <c r="Q526" t="s">
        <v>27</v>
      </c>
      <c r="R526" t="s">
        <v>27</v>
      </c>
      <c r="U526" t="s">
        <v>29</v>
      </c>
      <c r="V526" t="s">
        <v>31</v>
      </c>
      <c r="W526" t="s">
        <v>28</v>
      </c>
      <c r="X526" t="s">
        <v>28</v>
      </c>
      <c r="Z526">
        <f>1+(Working!AA526)+IF(Working!Q526="Y",Weights!$D$10,Weights!$C$10)+IF(Working!R526="Y",Weights!$D$11,Weights!$C$11)+IF(Working!J526="Y",Weights!$D$3,Weights!$C$3)+IF(Working!W526="Y",Weights!$D$13,Weights!$C$13)+IF(Working!X526 = "Y", Weights!$D$14, Weights!$C$14) + IF(Working!V526="Y",Weights!$D$12,Weights!$C$12)</f>
        <v>4.9836726761089318</v>
      </c>
      <c r="AA526" cm="1">
        <f t="array" ref="AA526">ABS(( 1 - (1/(1 +(((((IF(Working!N526 = "Y",(_xlfn.IFS(Working!O526 = 0, Weights!$C$8,Working!O526 = 1, Weights!$D$8,Working!O526 = 2, Weights!$E$8,Working!O526 = 3, Weights!$F$8,Working!O526 = 4, Weights!$G$8)), 1))*(Working!L526)) + ((IF(Working!N526 = "Y",(_xlfn.IFS(Working!P526 = 0, Weights!$C$9,Working!P526 = 1, Weights!$D$9,Working!P526 = 2, Weights!$E$9,Working!P526 = 3, Weights!$F$9,Working!P526 = 4, Weights!$G$9)), 1))*(Working!M526))) - (Working!AB526)) / ((((IF(Working!N526 = "Y",(_xlfn.IFS(Working!O526 = 0, Weights!$C$8,Working!O526 = 1, Weights!$D$8,Working!O526 = 2, Weights!$E$8,Working!O526 = 3, Weights!$F$8,Working!O526 = 4, Weights!$G$8)), 1))*(Working!L526)) + ((IF(Working!N526 = "Y",(_xlfn.IFS(Working!P526 = 0, Weights!$C$9,Working!P526 = 1, Weights!$D$9,Working!P526 = 2, Weights!$E$9,Working!P526 = 3, Weights!$F$9,Working!P526 = 4, Weights!$G$9)), 1))*(Working!M526)))))))))</f>
        <v>1.7836726761089317</v>
      </c>
      <c r="AB526">
        <f>((Weights!$B$18)*(Working!G526) + (Weights!$B$19)*(Working!H526) + (Weights!$B$20)*(Working!K526))</f>
        <v>105769.92</v>
      </c>
    </row>
    <row r="527" spans="4:28" x14ac:dyDescent="0.2">
      <c r="D527">
        <f>ROUND((Working!Z527*Working!AB527), 2)</f>
        <v>358775.46</v>
      </c>
      <c r="G527">
        <v>30773.08</v>
      </c>
      <c r="H527">
        <v>0</v>
      </c>
      <c r="I527" t="s">
        <v>27</v>
      </c>
      <c r="J527" t="s">
        <v>27</v>
      </c>
      <c r="K527">
        <v>23043.040000000001</v>
      </c>
      <c r="L527">
        <v>30097.62</v>
      </c>
      <c r="M527">
        <v>12147.74</v>
      </c>
      <c r="N527" t="s">
        <v>27</v>
      </c>
      <c r="O527">
        <v>1</v>
      </c>
      <c r="P527">
        <v>2</v>
      </c>
      <c r="Q527" t="s">
        <v>27</v>
      </c>
      <c r="R527" t="s">
        <v>27</v>
      </c>
      <c r="U527" t="s">
        <v>29</v>
      </c>
      <c r="V527" t="s">
        <v>31</v>
      </c>
      <c r="W527" t="s">
        <v>28</v>
      </c>
      <c r="X527" t="s">
        <v>28</v>
      </c>
      <c r="Z527">
        <f>1+(Working!AA527)+IF(Working!Q527="Y",Weights!$D$10,Weights!$C$10)+IF(Working!R527="Y",Weights!$D$11,Weights!$C$11)+IF(Working!J527="Y",Weights!$D$3,Weights!$C$3)+IF(Working!W527="Y",Weights!$D$13,Weights!$C$13)+IF(Working!X527 = "Y", Weights!$D$14, Weights!$C$14) + IF(Working!V527="Y",Weights!$D$12,Weights!$C$12)</f>
        <v>4.4444608781350405</v>
      </c>
      <c r="AA527" cm="1">
        <f t="array" ref="AA527">ABS(( 1 - (1/(1 +(((((IF(Working!N527 = "Y",(_xlfn.IFS(Working!O527 = 0, Weights!$C$8,Working!O527 = 1, Weights!$D$8,Working!O527 = 2, Weights!$E$8,Working!O527 = 3, Weights!$F$8,Working!O527 = 4, Weights!$G$8)), 1))*(Working!L527)) + ((IF(Working!N527 = "Y",(_xlfn.IFS(Working!P527 = 0, Weights!$C$9,Working!P527 = 1, Weights!$D$9,Working!P527 = 2, Weights!$E$9,Working!P527 = 3, Weights!$F$9,Working!P527 = 4, Weights!$G$9)), 1))*(Working!M527))) - (Working!AB527)) / ((((IF(Working!N527 = "Y",(_xlfn.IFS(Working!O527 = 0, Weights!$C$8,Working!O527 = 1, Weights!$D$8,Working!O527 = 2, Weights!$E$8,Working!O527 = 3, Weights!$F$8,Working!O527 = 4, Weights!$G$8)), 1))*(Working!L527)) + ((IF(Working!N527 = "Y",(_xlfn.IFS(Working!P527 = 0, Weights!$C$9,Working!P527 = 1, Weights!$D$9,Working!P527 = 2, Weights!$E$9,Working!P527 = 3, Weights!$F$9,Working!P527 = 4, Weights!$G$9)), 1))*(Working!M527)))))))))</f>
        <v>1.2444608781350399</v>
      </c>
      <c r="AB527">
        <f>((Weights!$B$18)*(Working!G527) + (Weights!$B$19)*(Working!H527) + (Weights!$B$20)*(Working!K527))</f>
        <v>80724.179999999993</v>
      </c>
    </row>
    <row r="528" spans="4:28" x14ac:dyDescent="0.2">
      <c r="D528">
        <f>ROUND((Working!Z528*Working!AB528), 2)</f>
        <v>381218.65</v>
      </c>
      <c r="G528">
        <v>33541.269999999997</v>
      </c>
      <c r="H528">
        <v>0</v>
      </c>
      <c r="I528" t="s">
        <v>27</v>
      </c>
      <c r="J528" t="s">
        <v>27</v>
      </c>
      <c r="K528">
        <v>17161.45</v>
      </c>
      <c r="L528">
        <v>39927.15</v>
      </c>
      <c r="M528">
        <v>25231.119999999999</v>
      </c>
      <c r="N528" t="s">
        <v>27</v>
      </c>
      <c r="O528">
        <v>1</v>
      </c>
      <c r="P528">
        <v>3</v>
      </c>
      <c r="Q528" t="s">
        <v>27</v>
      </c>
      <c r="R528" t="s">
        <v>27</v>
      </c>
      <c r="U528" t="s">
        <v>29</v>
      </c>
      <c r="V528" t="s">
        <v>31</v>
      </c>
      <c r="W528" t="s">
        <v>28</v>
      </c>
      <c r="X528" t="s">
        <v>28</v>
      </c>
      <c r="Z528">
        <f>1+(Working!AA528)+IF(Working!Q528="Y",Weights!$D$10,Weights!$C$10)+IF(Working!R528="Y",Weights!$D$11,Weights!$C$11)+IF(Working!J528="Y",Weights!$D$3,Weights!$C$3)+IF(Working!W528="Y",Weights!$D$13,Weights!$C$13)+IF(Working!X528 = "Y", Weights!$D$14, Weights!$C$14) + IF(Working!V528="Y",Weights!$D$12,Weights!$C$12)</f>
        <v>5.0124680572248863</v>
      </c>
      <c r="AA528" cm="1">
        <f t="array" ref="AA528">ABS(( 1 - (1/(1 +(((((IF(Working!N528 = "Y",(_xlfn.IFS(Working!O528 = 0, Weights!$C$8,Working!O528 = 1, Weights!$D$8,Working!O528 = 2, Weights!$E$8,Working!O528 = 3, Weights!$F$8,Working!O528 = 4, Weights!$G$8)), 1))*(Working!L528)) + ((IF(Working!N528 = "Y",(_xlfn.IFS(Working!P528 = 0, Weights!$C$9,Working!P528 = 1, Weights!$D$9,Working!P528 = 2, Weights!$E$9,Working!P528 = 3, Weights!$F$9,Working!P528 = 4, Weights!$G$9)), 1))*(Working!M528))) - (Working!AB528)) / ((((IF(Working!N528 = "Y",(_xlfn.IFS(Working!O528 = 0, Weights!$C$8,Working!O528 = 1, Weights!$D$8,Working!O528 = 2, Weights!$E$8,Working!O528 = 3, Weights!$F$8,Working!O528 = 4, Weights!$G$8)), 1))*(Working!L528)) + ((IF(Working!N528 = "Y",(_xlfn.IFS(Working!P528 = 0, Weights!$C$9,Working!P528 = 1, Weights!$D$9,Working!P528 = 2, Weights!$E$9,Working!P528 = 3, Weights!$F$9,Working!P528 = 4, Weights!$G$9)), 1))*(Working!M528)))))))))</f>
        <v>1.8124680572248861</v>
      </c>
      <c r="AB528">
        <f>((Weights!$B$18)*(Working!G528) + (Weights!$B$19)*(Working!H528) + (Weights!$B$20)*(Working!K528))</f>
        <v>76054.080000000002</v>
      </c>
    </row>
    <row r="529" spans="4:28" x14ac:dyDescent="0.2">
      <c r="D529">
        <f>ROUND((Working!Z529*Working!AB529), 2)</f>
        <v>595611.94999999995</v>
      </c>
      <c r="G529">
        <v>69777.009999999995</v>
      </c>
      <c r="H529">
        <v>0</v>
      </c>
      <c r="I529" t="s">
        <v>27</v>
      </c>
      <c r="J529" t="s">
        <v>27</v>
      </c>
      <c r="K529">
        <v>20599.93</v>
      </c>
      <c r="L529">
        <v>26301.17</v>
      </c>
      <c r="M529">
        <v>10449.200000000001</v>
      </c>
      <c r="N529" t="s">
        <v>27</v>
      </c>
      <c r="O529">
        <v>0</v>
      </c>
      <c r="P529">
        <v>3</v>
      </c>
      <c r="Q529" t="s">
        <v>27</v>
      </c>
      <c r="R529" t="s">
        <v>27</v>
      </c>
      <c r="U529" t="s">
        <v>29</v>
      </c>
      <c r="V529" t="s">
        <v>31</v>
      </c>
      <c r="W529" t="s">
        <v>28</v>
      </c>
      <c r="X529" t="s">
        <v>28</v>
      </c>
      <c r="Z529">
        <f>1+(Working!AA529)+IF(Working!Q529="Y",Weights!$D$10,Weights!$C$10)+IF(Working!R529="Y",Weights!$D$11,Weights!$C$11)+IF(Working!J529="Y",Weights!$D$3,Weights!$C$3)+IF(Working!W529="Y",Weights!$D$13,Weights!$C$13)+IF(Working!X529 = "Y", Weights!$D$14, Weights!$C$14) + IF(Working!V529="Y",Weights!$D$12,Weights!$C$12)</f>
        <v>4.3935392794719359</v>
      </c>
      <c r="AA529" cm="1">
        <f t="array" ref="AA529">ABS(( 1 - (1/(1 +(((((IF(Working!N529 = "Y",(_xlfn.IFS(Working!O529 = 0, Weights!$C$8,Working!O529 = 1, Weights!$D$8,Working!O529 = 2, Weights!$E$8,Working!O529 = 3, Weights!$F$8,Working!O529 = 4, Weights!$G$8)), 1))*(Working!L529)) + ((IF(Working!N529 = "Y",(_xlfn.IFS(Working!P529 = 0, Weights!$C$9,Working!P529 = 1, Weights!$D$9,Working!P529 = 2, Weights!$E$9,Working!P529 = 3, Weights!$F$9,Working!P529 = 4, Weights!$G$9)), 1))*(Working!M529))) - (Working!AB529)) / ((((IF(Working!N529 = "Y",(_xlfn.IFS(Working!O529 = 0, Weights!$C$8,Working!O529 = 1, Weights!$D$8,Working!O529 = 2, Weights!$E$8,Working!O529 = 3, Weights!$F$8,Working!O529 = 4, Weights!$G$8)), 1))*(Working!L529)) + ((IF(Working!N529 = "Y",(_xlfn.IFS(Working!P529 = 0, Weights!$C$9,Working!P529 = 1, Weights!$D$9,Working!P529 = 2, Weights!$E$9,Working!P529 = 3, Weights!$F$9,Working!P529 = 4, Weights!$G$9)), 1))*(Working!M529)))))))))</f>
        <v>1.1935392794719359</v>
      </c>
      <c r="AB529">
        <f>((Weights!$B$18)*(Working!G529) + (Weights!$B$19)*(Working!H529) + (Weights!$B$20)*(Working!K529))</f>
        <v>135565.40999999997</v>
      </c>
    </row>
    <row r="530" spans="4:28" x14ac:dyDescent="0.2">
      <c r="D530">
        <f>ROUND((Working!Z530*Working!AB530), 2)</f>
        <v>466861.98</v>
      </c>
      <c r="G530">
        <v>49386.37</v>
      </c>
      <c r="H530">
        <v>0</v>
      </c>
      <c r="I530" t="s">
        <v>27</v>
      </c>
      <c r="J530" t="s">
        <v>27</v>
      </c>
      <c r="K530">
        <v>22410.31</v>
      </c>
      <c r="L530">
        <v>17128.919999999998</v>
      </c>
      <c r="M530">
        <v>45988.47</v>
      </c>
      <c r="N530" t="s">
        <v>27</v>
      </c>
      <c r="O530">
        <v>1</v>
      </c>
      <c r="P530">
        <v>2</v>
      </c>
      <c r="Q530" t="s">
        <v>27</v>
      </c>
      <c r="R530" t="s">
        <v>27</v>
      </c>
      <c r="U530" t="s">
        <v>29</v>
      </c>
      <c r="V530" t="s">
        <v>31</v>
      </c>
      <c r="W530" t="s">
        <v>28</v>
      </c>
      <c r="X530" t="s">
        <v>28</v>
      </c>
      <c r="Z530">
        <f>1+(Working!AA530)+IF(Working!Q530="Y",Weights!$D$10,Weights!$C$10)+IF(Working!R530="Y",Weights!$D$11,Weights!$C$11)+IF(Working!J530="Y",Weights!$D$3,Weights!$C$3)+IF(Working!W530="Y",Weights!$D$13,Weights!$C$13)+IF(Working!X530 = "Y", Weights!$D$14, Weights!$C$14) + IF(Working!V530="Y",Weights!$D$12,Weights!$C$12)</f>
        <v>4.335037730769054</v>
      </c>
      <c r="AA530" cm="1">
        <f t="array" ref="AA530">ABS(( 1 - (1/(1 +(((((IF(Working!N530 = "Y",(_xlfn.IFS(Working!O530 = 0, Weights!$C$8,Working!O530 = 1, Weights!$D$8,Working!O530 = 2, Weights!$E$8,Working!O530 = 3, Weights!$F$8,Working!O530 = 4, Weights!$G$8)), 1))*(Working!L530)) + ((IF(Working!N530 = "Y",(_xlfn.IFS(Working!P530 = 0, Weights!$C$9,Working!P530 = 1, Weights!$D$9,Working!P530 = 2, Weights!$E$9,Working!P530 = 3, Weights!$F$9,Working!P530 = 4, Weights!$G$9)), 1))*(Working!M530))) - (Working!AB530)) / ((((IF(Working!N530 = "Y",(_xlfn.IFS(Working!O530 = 0, Weights!$C$8,Working!O530 = 1, Weights!$D$8,Working!O530 = 2, Weights!$E$8,Working!O530 = 3, Weights!$F$8,Working!O530 = 4, Weights!$G$8)), 1))*(Working!L530)) + ((IF(Working!N530 = "Y",(_xlfn.IFS(Working!P530 = 0, Weights!$C$9,Working!P530 = 1, Weights!$D$9,Working!P530 = 2, Weights!$E$9,Working!P530 = 3, Weights!$F$9,Working!P530 = 4, Weights!$G$9)), 1))*(Working!M530)))))))))</f>
        <v>1.1350377307690538</v>
      </c>
      <c r="AB530">
        <f>((Weights!$B$18)*(Working!G530) + (Weights!$B$19)*(Working!H530) + (Weights!$B$20)*(Working!K530))</f>
        <v>107695.02000000002</v>
      </c>
    </row>
    <row r="531" spans="4:28" x14ac:dyDescent="0.2">
      <c r="D531">
        <f>ROUND((Working!Z531*Working!AB531), 2)</f>
        <v>552896.13</v>
      </c>
      <c r="G531">
        <v>70576.179999999993</v>
      </c>
      <c r="H531">
        <v>0</v>
      </c>
      <c r="I531" t="s">
        <v>27</v>
      </c>
      <c r="J531" t="s">
        <v>27</v>
      </c>
      <c r="K531">
        <v>15355.57</v>
      </c>
      <c r="L531">
        <v>10721.21</v>
      </c>
      <c r="M531">
        <v>33447.629999999997</v>
      </c>
      <c r="N531" t="s">
        <v>27</v>
      </c>
      <c r="O531">
        <v>0</v>
      </c>
      <c r="P531">
        <v>2</v>
      </c>
      <c r="Q531" t="s">
        <v>27</v>
      </c>
      <c r="R531" t="s">
        <v>27</v>
      </c>
      <c r="U531" t="s">
        <v>29</v>
      </c>
      <c r="V531" t="s">
        <v>31</v>
      </c>
      <c r="W531" t="s">
        <v>28</v>
      </c>
      <c r="X531" t="s">
        <v>28</v>
      </c>
      <c r="Z531">
        <f>1+(Working!AA531)+IF(Working!Q531="Y",Weights!$D$10,Weights!$C$10)+IF(Working!R531="Y",Weights!$D$11,Weights!$C$11)+IF(Working!J531="Y",Weights!$D$3,Weights!$C$3)+IF(Working!W531="Y",Weights!$D$13,Weights!$C$13)+IF(Working!X531 = "Y", Weights!$D$14, Weights!$C$14) + IF(Working!V531="Y",Weights!$D$12,Weights!$C$12)</f>
        <v>4.2894206356646922</v>
      </c>
      <c r="AA531" cm="1">
        <f t="array" ref="AA531">ABS(( 1 - (1/(1 +(((((IF(Working!N531 = "Y",(_xlfn.IFS(Working!O531 = 0, Weights!$C$8,Working!O531 = 1, Weights!$D$8,Working!O531 = 2, Weights!$E$8,Working!O531 = 3, Weights!$F$8,Working!O531 = 4, Weights!$G$8)), 1))*(Working!L531)) + ((IF(Working!N531 = "Y",(_xlfn.IFS(Working!P531 = 0, Weights!$C$9,Working!P531 = 1, Weights!$D$9,Working!P531 = 2, Weights!$E$9,Working!P531 = 3, Weights!$F$9,Working!P531 = 4, Weights!$G$9)), 1))*(Working!M531))) - (Working!AB531)) / ((((IF(Working!N531 = "Y",(_xlfn.IFS(Working!O531 = 0, Weights!$C$8,Working!O531 = 1, Weights!$D$8,Working!O531 = 2, Weights!$E$8,Working!O531 = 3, Weights!$F$8,Working!O531 = 4, Weights!$G$8)), 1))*(Working!L531)) + ((IF(Working!N531 = "Y",(_xlfn.IFS(Working!P531 = 0, Weights!$C$9,Working!P531 = 1, Weights!$D$9,Working!P531 = 2, Weights!$E$9,Working!P531 = 3, Weights!$F$9,Working!P531 = 4, Weights!$G$9)), 1))*(Working!M531)))))))))</f>
        <v>1.0894206356646918</v>
      </c>
      <c r="AB531">
        <f>((Weights!$B$18)*(Working!G531) + (Weights!$B$19)*(Working!H531) + (Weights!$B$20)*(Working!K531))</f>
        <v>128897.62499999999</v>
      </c>
    </row>
    <row r="532" spans="4:28" x14ac:dyDescent="0.2">
      <c r="D532">
        <f>ROUND((Working!Z532*Working!AB532), 2)</f>
        <v>822664.87</v>
      </c>
      <c r="G532">
        <v>90985.33</v>
      </c>
      <c r="H532">
        <v>0</v>
      </c>
      <c r="I532" t="s">
        <v>27</v>
      </c>
      <c r="J532" t="s">
        <v>27</v>
      </c>
      <c r="K532">
        <v>20716.73</v>
      </c>
      <c r="L532">
        <v>48603.76</v>
      </c>
      <c r="M532">
        <v>39984.660000000003</v>
      </c>
      <c r="N532" t="s">
        <v>27</v>
      </c>
      <c r="O532">
        <v>0</v>
      </c>
      <c r="P532">
        <v>4</v>
      </c>
      <c r="Q532" t="s">
        <v>27</v>
      </c>
      <c r="R532" t="s">
        <v>27</v>
      </c>
      <c r="U532" t="s">
        <v>29</v>
      </c>
      <c r="V532" t="s">
        <v>31</v>
      </c>
      <c r="W532" t="s">
        <v>28</v>
      </c>
      <c r="X532" t="s">
        <v>28</v>
      </c>
      <c r="Z532">
        <f>1+(Working!AA532)+IF(Working!Q532="Y",Weights!$D$10,Weights!$C$10)+IF(Working!R532="Y",Weights!$D$11,Weights!$C$11)+IF(Working!J532="Y",Weights!$D$3,Weights!$C$3)+IF(Working!W532="Y",Weights!$D$13,Weights!$C$13)+IF(Working!X532 = "Y", Weights!$D$14, Weights!$C$14) + IF(Working!V532="Y",Weights!$D$12,Weights!$C$12)</f>
        <v>4.9098758623103915</v>
      </c>
      <c r="AA532" cm="1">
        <f t="array" ref="AA532">ABS(( 1 - (1/(1 +(((((IF(Working!N532 = "Y",(_xlfn.IFS(Working!O532 = 0, Weights!$C$8,Working!O532 = 1, Weights!$D$8,Working!O532 = 2, Weights!$E$8,Working!O532 = 3, Weights!$F$8,Working!O532 = 4, Weights!$G$8)), 1))*(Working!L532)) + ((IF(Working!N532 = "Y",(_xlfn.IFS(Working!P532 = 0, Weights!$C$9,Working!P532 = 1, Weights!$D$9,Working!P532 = 2, Weights!$E$9,Working!P532 = 3, Weights!$F$9,Working!P532 = 4, Weights!$G$9)), 1))*(Working!M532))) - (Working!AB532)) / ((((IF(Working!N532 = "Y",(_xlfn.IFS(Working!O532 = 0, Weights!$C$8,Working!O532 = 1, Weights!$D$8,Working!O532 = 2, Weights!$E$8,Working!O532 = 3, Weights!$F$8,Working!O532 = 4, Weights!$G$8)), 1))*(Working!L532)) + ((IF(Working!N532 = "Y",(_xlfn.IFS(Working!P532 = 0, Weights!$C$9,Working!P532 = 1, Weights!$D$9,Working!P532 = 2, Weights!$E$9,Working!P532 = 3, Weights!$F$9,Working!P532 = 4, Weights!$G$9)), 1))*(Working!M532)))))))))</f>
        <v>1.7098758623103911</v>
      </c>
      <c r="AB532">
        <f>((Weights!$B$18)*(Working!G532) + (Weights!$B$19)*(Working!H532) + (Weights!$B$20)*(Working!K532))</f>
        <v>167553.09</v>
      </c>
    </row>
    <row r="533" spans="4:28" x14ac:dyDescent="0.2">
      <c r="D533">
        <f>ROUND((Working!Z533*Working!AB533), 2)</f>
        <v>593334.49</v>
      </c>
      <c r="G533">
        <v>66422.58</v>
      </c>
      <c r="H533">
        <v>0</v>
      </c>
      <c r="I533" t="s">
        <v>27</v>
      </c>
      <c r="J533" t="s">
        <v>27</v>
      </c>
      <c r="K533">
        <v>21804.19</v>
      </c>
      <c r="L533">
        <v>22569.34</v>
      </c>
      <c r="M533">
        <v>29819.95</v>
      </c>
      <c r="N533" t="s">
        <v>27</v>
      </c>
      <c r="O533">
        <v>1</v>
      </c>
      <c r="P533">
        <v>4</v>
      </c>
      <c r="Q533" t="s">
        <v>27</v>
      </c>
      <c r="R533" t="s">
        <v>27</v>
      </c>
      <c r="U533" t="s">
        <v>29</v>
      </c>
      <c r="V533" t="s">
        <v>31</v>
      </c>
      <c r="W533" t="s">
        <v>28</v>
      </c>
      <c r="X533" t="s">
        <v>28</v>
      </c>
      <c r="Z533">
        <f>1+(Working!AA533)+IF(Working!Q533="Y",Weights!$D$10,Weights!$C$10)+IF(Working!R533="Y",Weights!$D$11,Weights!$C$11)+IF(Working!J533="Y",Weights!$D$3,Weights!$C$3)+IF(Working!W533="Y",Weights!$D$13,Weights!$C$13)+IF(Working!X533 = "Y", Weights!$D$14, Weights!$C$14) + IF(Working!V533="Y",Weights!$D$12,Weights!$C$12)</f>
        <v>4.4834048028068709</v>
      </c>
      <c r="AA533" cm="1">
        <f t="array" ref="AA533">ABS(( 1 - (1/(1 +(((((IF(Working!N533 = "Y",(_xlfn.IFS(Working!O533 = 0, Weights!$C$8,Working!O533 = 1, Weights!$D$8,Working!O533 = 2, Weights!$E$8,Working!O533 = 3, Weights!$F$8,Working!O533 = 4, Weights!$G$8)), 1))*(Working!L533)) + ((IF(Working!N533 = "Y",(_xlfn.IFS(Working!P533 = 0, Weights!$C$9,Working!P533 = 1, Weights!$D$9,Working!P533 = 2, Weights!$E$9,Working!P533 = 3, Weights!$F$9,Working!P533 = 4, Weights!$G$9)), 1))*(Working!M533))) - (Working!AB533)) / ((((IF(Working!N533 = "Y",(_xlfn.IFS(Working!O533 = 0, Weights!$C$8,Working!O533 = 1, Weights!$D$8,Working!O533 = 2, Weights!$E$8,Working!O533 = 3, Weights!$F$8,Working!O533 = 4, Weights!$G$8)), 1))*(Working!L533)) + ((IF(Working!N533 = "Y",(_xlfn.IFS(Working!P533 = 0, Weights!$C$9,Working!P533 = 1, Weights!$D$9,Working!P533 = 2, Weights!$E$9,Working!P533 = 3, Weights!$F$9,Working!P533 = 4, Weights!$G$9)), 1))*(Working!M533)))))))))</f>
        <v>1.283404802806871</v>
      </c>
      <c r="AB533">
        <f>((Weights!$B$18)*(Working!G533) + (Weights!$B$19)*(Working!H533) + (Weights!$B$20)*(Working!K533))</f>
        <v>132340.155</v>
      </c>
    </row>
    <row r="534" spans="4:28" x14ac:dyDescent="0.2">
      <c r="D534">
        <f>ROUND((Working!Z534*Working!AB534), 2)</f>
        <v>477610.26</v>
      </c>
      <c r="G534">
        <v>58315.76</v>
      </c>
      <c r="H534">
        <v>0</v>
      </c>
      <c r="I534" t="s">
        <v>27</v>
      </c>
      <c r="J534" t="s">
        <v>27</v>
      </c>
      <c r="K534">
        <v>15403.01</v>
      </c>
      <c r="L534">
        <v>17086.43</v>
      </c>
      <c r="M534">
        <v>38096.449999999997</v>
      </c>
      <c r="N534" t="s">
        <v>27</v>
      </c>
      <c r="O534">
        <v>1</v>
      </c>
      <c r="P534">
        <v>2</v>
      </c>
      <c r="Q534" t="s">
        <v>27</v>
      </c>
      <c r="R534" t="s">
        <v>27</v>
      </c>
      <c r="U534" t="s">
        <v>29</v>
      </c>
      <c r="V534" t="s">
        <v>31</v>
      </c>
      <c r="W534" t="s">
        <v>28</v>
      </c>
      <c r="X534" t="s">
        <v>28</v>
      </c>
      <c r="Z534">
        <f>1+(Working!AA534)+IF(Working!Q534="Y",Weights!$D$10,Weights!$C$10)+IF(Working!R534="Y",Weights!$D$11,Weights!$C$11)+IF(Working!J534="Y",Weights!$D$3,Weights!$C$3)+IF(Working!W534="Y",Weights!$D$13,Weights!$C$13)+IF(Working!X534 = "Y", Weights!$D$14, Weights!$C$14) + IF(Working!V534="Y",Weights!$D$12,Weights!$C$12)</f>
        <v>4.3192098808327559</v>
      </c>
      <c r="AA534" cm="1">
        <f t="array" ref="AA534">ABS(( 1 - (1/(1 +(((((IF(Working!N534 = "Y",(_xlfn.IFS(Working!O534 = 0, Weights!$C$8,Working!O534 = 1, Weights!$D$8,Working!O534 = 2, Weights!$E$8,Working!O534 = 3, Weights!$F$8,Working!O534 = 4, Weights!$G$8)), 1))*(Working!L534)) + ((IF(Working!N534 = "Y",(_xlfn.IFS(Working!P534 = 0, Weights!$C$9,Working!P534 = 1, Weights!$D$9,Working!P534 = 2, Weights!$E$9,Working!P534 = 3, Weights!$F$9,Working!P534 = 4, Weights!$G$9)), 1))*(Working!M534))) - (Working!AB534)) / ((((IF(Working!N534 = "Y",(_xlfn.IFS(Working!O534 = 0, Weights!$C$8,Working!O534 = 1, Weights!$D$8,Working!O534 = 2, Weights!$E$8,Working!O534 = 3, Weights!$F$8,Working!O534 = 4, Weights!$G$8)), 1))*(Working!L534)) + ((IF(Working!N534 = "Y",(_xlfn.IFS(Working!P534 = 0, Weights!$C$9,Working!P534 = 1, Weights!$D$9,Working!P534 = 2, Weights!$E$9,Working!P534 = 3, Weights!$F$9,Working!P534 = 4, Weights!$G$9)), 1))*(Working!M534)))))))))</f>
        <v>1.1192098808327557</v>
      </c>
      <c r="AB534">
        <f>((Weights!$B$18)*(Working!G534) + (Weights!$B$19)*(Working!H534) + (Weights!$B$20)*(Working!K534))</f>
        <v>110578.155</v>
      </c>
    </row>
    <row r="535" spans="4:28" x14ac:dyDescent="0.2">
      <c r="D535">
        <f>ROUND((Working!Z535*Working!AB535), 2)</f>
        <v>597338.15</v>
      </c>
      <c r="G535">
        <v>74841.350000000006</v>
      </c>
      <c r="H535">
        <v>0</v>
      </c>
      <c r="I535" t="s">
        <v>27</v>
      </c>
      <c r="J535" t="s">
        <v>27</v>
      </c>
      <c r="K535">
        <v>15431.02</v>
      </c>
      <c r="L535">
        <v>31038.14</v>
      </c>
      <c r="M535">
        <v>14945.98</v>
      </c>
      <c r="N535" t="s">
        <v>27</v>
      </c>
      <c r="O535">
        <v>0</v>
      </c>
      <c r="P535">
        <v>2</v>
      </c>
      <c r="Q535" t="s">
        <v>27</v>
      </c>
      <c r="R535" t="s">
        <v>27</v>
      </c>
      <c r="U535" t="s">
        <v>29</v>
      </c>
      <c r="V535" t="s">
        <v>31</v>
      </c>
      <c r="W535" t="s">
        <v>28</v>
      </c>
      <c r="X535" t="s">
        <v>28</v>
      </c>
      <c r="Z535">
        <f>1+(Working!AA535)+IF(Working!Q535="Y",Weights!$D$10,Weights!$C$10)+IF(Working!R535="Y",Weights!$D$11,Weights!$C$11)+IF(Working!J535="Y",Weights!$D$3,Weights!$C$3)+IF(Working!W535="Y",Weights!$D$13,Weights!$C$13)+IF(Working!X535 = "Y", Weights!$D$14, Weights!$C$14) + IF(Working!V535="Y",Weights!$D$12,Weights!$C$12)</f>
        <v>4.4113767252934695</v>
      </c>
      <c r="AA535" cm="1">
        <f t="array" ref="AA535">ABS(( 1 - (1/(1 +(((((IF(Working!N535 = "Y",(_xlfn.IFS(Working!O535 = 0, Weights!$C$8,Working!O535 = 1, Weights!$D$8,Working!O535 = 2, Weights!$E$8,Working!O535 = 3, Weights!$F$8,Working!O535 = 4, Weights!$G$8)), 1))*(Working!L535)) + ((IF(Working!N535 = "Y",(_xlfn.IFS(Working!P535 = 0, Weights!$C$9,Working!P535 = 1, Weights!$D$9,Working!P535 = 2, Weights!$E$9,Working!P535 = 3, Weights!$F$9,Working!P535 = 4, Weights!$G$9)), 1))*(Working!M535))) - (Working!AB535)) / ((((IF(Working!N535 = "Y",(_xlfn.IFS(Working!O535 = 0, Weights!$C$8,Working!O535 = 1, Weights!$D$8,Working!O535 = 2, Weights!$E$8,Working!O535 = 3, Weights!$F$8,Working!O535 = 4, Weights!$G$8)), 1))*(Working!L535)) + ((IF(Working!N535 = "Y",(_xlfn.IFS(Working!P535 = 0, Weights!$C$9,Working!P535 = 1, Weights!$D$9,Working!P535 = 2, Weights!$E$9,Working!P535 = 3, Weights!$F$9,Working!P535 = 4, Weights!$G$9)), 1))*(Working!M535)))))))))</f>
        <v>1.2113767252934693</v>
      </c>
      <c r="AB535">
        <f>((Weights!$B$18)*(Working!G535) + (Weights!$B$19)*(Working!H535) + (Weights!$B$20)*(Working!K535))</f>
        <v>135408.55499999999</v>
      </c>
    </row>
    <row r="536" spans="4:28" x14ac:dyDescent="0.2">
      <c r="D536">
        <f>ROUND((Working!Z536*Working!AB536), 2)</f>
        <v>487114.37</v>
      </c>
      <c r="G536">
        <v>40902.57</v>
      </c>
      <c r="H536">
        <v>0</v>
      </c>
      <c r="I536" t="s">
        <v>27</v>
      </c>
      <c r="J536" t="s">
        <v>27</v>
      </c>
      <c r="K536">
        <v>19320.650000000001</v>
      </c>
      <c r="L536">
        <v>12968.64</v>
      </c>
      <c r="M536">
        <v>48082.83</v>
      </c>
      <c r="N536" t="s">
        <v>27</v>
      </c>
      <c r="O536">
        <v>0</v>
      </c>
      <c r="P536">
        <v>4</v>
      </c>
      <c r="Q536" t="s">
        <v>27</v>
      </c>
      <c r="R536" t="s">
        <v>27</v>
      </c>
      <c r="U536" t="s">
        <v>29</v>
      </c>
      <c r="V536" t="s">
        <v>31</v>
      </c>
      <c r="W536" t="s">
        <v>28</v>
      </c>
      <c r="X536" t="s">
        <v>28</v>
      </c>
      <c r="Z536">
        <f>1+(Working!AA536)+IF(Working!Q536="Y",Weights!$D$10,Weights!$C$10)+IF(Working!R536="Y",Weights!$D$11,Weights!$C$11)+IF(Working!J536="Y",Weights!$D$3,Weights!$C$3)+IF(Working!W536="Y",Weights!$D$13,Weights!$C$13)+IF(Working!X536 = "Y", Weights!$D$14, Weights!$C$14) + IF(Working!V536="Y",Weights!$D$12,Weights!$C$12)</f>
        <v>5.3923206359683045</v>
      </c>
      <c r="AA536" cm="1">
        <f t="array" ref="AA536">ABS(( 1 - (1/(1 +(((((IF(Working!N536 = "Y",(_xlfn.IFS(Working!O536 = 0, Weights!$C$8,Working!O536 = 1, Weights!$D$8,Working!O536 = 2, Weights!$E$8,Working!O536 = 3, Weights!$F$8,Working!O536 = 4, Weights!$G$8)), 1))*(Working!L536)) + ((IF(Working!N536 = "Y",(_xlfn.IFS(Working!P536 = 0, Weights!$C$9,Working!P536 = 1, Weights!$D$9,Working!P536 = 2, Weights!$E$9,Working!P536 = 3, Weights!$F$9,Working!P536 = 4, Weights!$G$9)), 1))*(Working!M536))) - (Working!AB536)) / ((((IF(Working!N536 = "Y",(_xlfn.IFS(Working!O536 = 0, Weights!$C$8,Working!O536 = 1, Weights!$D$8,Working!O536 = 2, Weights!$E$8,Working!O536 = 3, Weights!$F$8,Working!O536 = 4, Weights!$G$8)), 1))*(Working!L536)) + ((IF(Working!N536 = "Y",(_xlfn.IFS(Working!P536 = 0, Weights!$C$9,Working!P536 = 1, Weights!$D$9,Working!P536 = 2, Weights!$E$9,Working!P536 = 3, Weights!$F$9,Working!P536 = 4, Weights!$G$9)), 1))*(Working!M536)))))))))</f>
        <v>2.1923206359683043</v>
      </c>
      <c r="AB536">
        <f>((Weights!$B$18)*(Working!G536) + (Weights!$B$19)*(Working!H536) + (Weights!$B$20)*(Working!K536))</f>
        <v>90334.83</v>
      </c>
    </row>
    <row r="537" spans="4:28" x14ac:dyDescent="0.2">
      <c r="D537">
        <f>ROUND((Working!Z537*Working!AB537), 2)</f>
        <v>609395.68000000005</v>
      </c>
      <c r="G537">
        <v>65638.960000000006</v>
      </c>
      <c r="H537">
        <v>0</v>
      </c>
      <c r="I537" t="s">
        <v>27</v>
      </c>
      <c r="J537" t="s">
        <v>27</v>
      </c>
      <c r="K537">
        <v>19958.66</v>
      </c>
      <c r="L537">
        <v>40366.61</v>
      </c>
      <c r="M537">
        <v>30989.19</v>
      </c>
      <c r="N537" t="s">
        <v>27</v>
      </c>
      <c r="O537">
        <v>0</v>
      </c>
      <c r="P537">
        <v>3</v>
      </c>
      <c r="Q537" t="s">
        <v>27</v>
      </c>
      <c r="R537" t="s">
        <v>27</v>
      </c>
      <c r="U537" t="s">
        <v>29</v>
      </c>
      <c r="V537" t="s">
        <v>31</v>
      </c>
      <c r="W537" t="s">
        <v>28</v>
      </c>
      <c r="X537" t="s">
        <v>28</v>
      </c>
      <c r="Z537">
        <f>1+(Working!AA537)+IF(Working!Q537="Y",Weights!$D$10,Weights!$C$10)+IF(Working!R537="Y",Weights!$D$11,Weights!$C$11)+IF(Working!J537="Y",Weights!$D$3,Weights!$C$3)+IF(Working!W537="Y",Weights!$D$13,Weights!$C$13)+IF(Working!X537 = "Y", Weights!$D$14, Weights!$C$14) + IF(Working!V537="Y",Weights!$D$12,Weights!$C$12)</f>
        <v>4.7462042556470196</v>
      </c>
      <c r="AA537" cm="1">
        <f t="array" ref="AA537">ABS(( 1 - (1/(1 +(((((IF(Working!N537 = "Y",(_xlfn.IFS(Working!O537 = 0, Weights!$C$8,Working!O537 = 1, Weights!$D$8,Working!O537 = 2, Weights!$E$8,Working!O537 = 3, Weights!$F$8,Working!O537 = 4, Weights!$G$8)), 1))*(Working!L537)) + ((IF(Working!N537 = "Y",(_xlfn.IFS(Working!P537 = 0, Weights!$C$9,Working!P537 = 1, Weights!$D$9,Working!P537 = 2, Weights!$E$9,Working!P537 = 3, Weights!$F$9,Working!P537 = 4, Weights!$G$9)), 1))*(Working!M537))) - (Working!AB537)) / ((((IF(Working!N537 = "Y",(_xlfn.IFS(Working!O537 = 0, Weights!$C$8,Working!O537 = 1, Weights!$D$8,Working!O537 = 2, Weights!$E$8,Working!O537 = 3, Weights!$F$8,Working!O537 = 4, Weights!$G$8)), 1))*(Working!L537)) + ((IF(Working!N537 = "Y",(_xlfn.IFS(Working!P537 = 0, Weights!$C$9,Working!P537 = 1, Weights!$D$9,Working!P537 = 2, Weights!$E$9,Working!P537 = 3, Weights!$F$9,Working!P537 = 4, Weights!$G$9)), 1))*(Working!M537)))))))))</f>
        <v>1.5462042556470199</v>
      </c>
      <c r="AB537">
        <f>((Weights!$B$18)*(Working!G537) + (Weights!$B$19)*(Working!H537) + (Weights!$B$20)*(Working!K537))</f>
        <v>128396.43</v>
      </c>
    </row>
    <row r="538" spans="4:28" x14ac:dyDescent="0.2">
      <c r="D538">
        <f>ROUND((Working!Z538*Working!AB538), 2)</f>
        <v>332827.52000000002</v>
      </c>
      <c r="G538">
        <v>30001.42</v>
      </c>
      <c r="H538">
        <v>0</v>
      </c>
      <c r="I538" t="s">
        <v>27</v>
      </c>
      <c r="J538" t="s">
        <v>27</v>
      </c>
      <c r="K538">
        <v>21103.65</v>
      </c>
      <c r="L538">
        <v>10829.98</v>
      </c>
      <c r="M538">
        <v>41337.03</v>
      </c>
      <c r="N538" t="s">
        <v>27</v>
      </c>
      <c r="O538">
        <v>1</v>
      </c>
      <c r="P538">
        <v>2</v>
      </c>
      <c r="Q538" t="s">
        <v>27</v>
      </c>
      <c r="R538" t="s">
        <v>27</v>
      </c>
      <c r="U538" t="s">
        <v>29</v>
      </c>
      <c r="V538" t="s">
        <v>31</v>
      </c>
      <c r="W538" t="s">
        <v>28</v>
      </c>
      <c r="X538" t="s">
        <v>28</v>
      </c>
      <c r="Z538">
        <f>1+(Working!AA538)+IF(Working!Q538="Y",Weights!$D$10,Weights!$C$10)+IF(Working!R538="Y",Weights!$D$11,Weights!$C$11)+IF(Working!J538="Y",Weights!$D$3,Weights!$C$3)+IF(Working!W538="Y",Weights!$D$13,Weights!$C$13)+IF(Working!X538 = "Y", Weights!$D$14, Weights!$C$14) + IF(Working!V538="Y",Weights!$D$12,Weights!$C$12)</f>
        <v>4.3417416958365775</v>
      </c>
      <c r="AA538" cm="1">
        <f t="array" ref="AA538">ABS(( 1 - (1/(1 +(((((IF(Working!N538 = "Y",(_xlfn.IFS(Working!O538 = 0, Weights!$C$8,Working!O538 = 1, Weights!$D$8,Working!O538 = 2, Weights!$E$8,Working!O538 = 3, Weights!$F$8,Working!O538 = 4, Weights!$G$8)), 1))*(Working!L538)) + ((IF(Working!N538 = "Y",(_xlfn.IFS(Working!P538 = 0, Weights!$C$9,Working!P538 = 1, Weights!$D$9,Working!P538 = 2, Weights!$E$9,Working!P538 = 3, Weights!$F$9,Working!P538 = 4, Weights!$G$9)), 1))*(Working!M538))) - (Working!AB538)) / ((((IF(Working!N538 = "Y",(_xlfn.IFS(Working!O538 = 0, Weights!$C$8,Working!O538 = 1, Weights!$D$8,Working!O538 = 2, Weights!$E$8,Working!O538 = 3, Weights!$F$8,Working!O538 = 4, Weights!$G$8)), 1))*(Working!L538)) + ((IF(Working!N538 = "Y",(_xlfn.IFS(Working!P538 = 0, Weights!$C$9,Working!P538 = 1, Weights!$D$9,Working!P538 = 2, Weights!$E$9,Working!P538 = 3, Weights!$F$9,Working!P538 = 4, Weights!$G$9)), 1))*(Working!M538)))))))))</f>
        <v>1.1417416958365769</v>
      </c>
      <c r="AB538">
        <f>((Weights!$B$18)*(Working!G538) + (Weights!$B$19)*(Working!H538) + (Weights!$B$20)*(Working!K538))</f>
        <v>76657.604999999996</v>
      </c>
    </row>
    <row r="539" spans="4:28" x14ac:dyDescent="0.2">
      <c r="D539">
        <f>ROUND((Working!Z539*Working!AB539), 2)</f>
        <v>515177.02</v>
      </c>
      <c r="G539">
        <v>52171.63</v>
      </c>
      <c r="H539">
        <v>0</v>
      </c>
      <c r="I539" t="s">
        <v>27</v>
      </c>
      <c r="J539" t="s">
        <v>27</v>
      </c>
      <c r="K539">
        <v>23481.52</v>
      </c>
      <c r="L539">
        <v>31106.14</v>
      </c>
      <c r="M539">
        <v>35054.199999999997</v>
      </c>
      <c r="N539" t="s">
        <v>27</v>
      </c>
      <c r="O539">
        <v>1</v>
      </c>
      <c r="P539">
        <v>3</v>
      </c>
      <c r="Q539" t="s">
        <v>27</v>
      </c>
      <c r="R539" t="s">
        <v>27</v>
      </c>
      <c r="U539" t="s">
        <v>29</v>
      </c>
      <c r="V539" t="s">
        <v>31</v>
      </c>
      <c r="W539" t="s">
        <v>28</v>
      </c>
      <c r="X539" t="s">
        <v>28</v>
      </c>
      <c r="Z539">
        <f>1+(Working!AA539)+IF(Working!Q539="Y",Weights!$D$10,Weights!$C$10)+IF(Working!R539="Y",Weights!$D$11,Weights!$C$11)+IF(Working!J539="Y",Weights!$D$3,Weights!$C$3)+IF(Working!W539="Y",Weights!$D$13,Weights!$C$13)+IF(Working!X539 = "Y", Weights!$D$14, Weights!$C$14) + IF(Working!V539="Y",Weights!$D$12,Weights!$C$12)</f>
        <v>4.5398155240231413</v>
      </c>
      <c r="AA539" cm="1">
        <f t="array" ref="AA539">ABS(( 1 - (1/(1 +(((((IF(Working!N539 = "Y",(_xlfn.IFS(Working!O539 = 0, Weights!$C$8,Working!O539 = 1, Weights!$D$8,Working!O539 = 2, Weights!$E$8,Working!O539 = 3, Weights!$F$8,Working!O539 = 4, Weights!$G$8)), 1))*(Working!L539)) + ((IF(Working!N539 = "Y",(_xlfn.IFS(Working!P539 = 0, Weights!$C$9,Working!P539 = 1, Weights!$D$9,Working!P539 = 2, Weights!$E$9,Working!P539 = 3, Weights!$F$9,Working!P539 = 4, Weights!$G$9)), 1))*(Working!M539))) - (Working!AB539)) / ((((IF(Working!N539 = "Y",(_xlfn.IFS(Working!O539 = 0, Weights!$C$8,Working!O539 = 1, Weights!$D$8,Working!O539 = 2, Weights!$E$8,Working!O539 = 3, Weights!$F$8,Working!O539 = 4, Weights!$G$8)), 1))*(Working!L539)) + ((IF(Working!N539 = "Y",(_xlfn.IFS(Working!P539 = 0, Weights!$C$9,Working!P539 = 1, Weights!$D$9,Working!P539 = 2, Weights!$E$9,Working!P539 = 3, Weights!$F$9,Working!P539 = 4, Weights!$G$9)), 1))*(Working!M539)))))))))</f>
        <v>1.3398155240231411</v>
      </c>
      <c r="AB539">
        <f>((Weights!$B$18)*(Working!G539) + (Weights!$B$19)*(Working!H539) + (Weights!$B$20)*(Working!K539))</f>
        <v>113479.72499999999</v>
      </c>
    </row>
    <row r="540" spans="4:28" x14ac:dyDescent="0.2">
      <c r="D540">
        <f>ROUND((Working!Z540*Working!AB540), 2)</f>
        <v>531958.26</v>
      </c>
      <c r="G540">
        <v>64940.25</v>
      </c>
      <c r="H540">
        <v>0</v>
      </c>
      <c r="I540" t="s">
        <v>27</v>
      </c>
      <c r="J540" t="s">
        <v>27</v>
      </c>
      <c r="K540">
        <v>15593.39</v>
      </c>
      <c r="L540">
        <v>33647.93</v>
      </c>
      <c r="M540">
        <v>40194.660000000003</v>
      </c>
      <c r="N540" t="s">
        <v>27</v>
      </c>
      <c r="O540">
        <v>1</v>
      </c>
      <c r="P540">
        <v>2</v>
      </c>
      <c r="Q540" t="s">
        <v>27</v>
      </c>
      <c r="R540" t="s">
        <v>27</v>
      </c>
      <c r="U540" t="s">
        <v>29</v>
      </c>
      <c r="V540" t="s">
        <v>31</v>
      </c>
      <c r="W540" t="s">
        <v>28</v>
      </c>
      <c r="X540" t="s">
        <v>28</v>
      </c>
      <c r="Z540">
        <f>1+(Working!AA540)+IF(Working!Q540="Y",Weights!$D$10,Weights!$C$10)+IF(Working!R540="Y",Weights!$D$11,Weights!$C$11)+IF(Working!J540="Y",Weights!$D$3,Weights!$C$3)+IF(Working!W540="Y",Weights!$D$13,Weights!$C$13)+IF(Working!X540 = "Y", Weights!$D$14, Weights!$C$14) + IF(Working!V540="Y",Weights!$D$12,Weights!$C$12)</f>
        <v>4.4036112500207354</v>
      </c>
      <c r="AA540" cm="1">
        <f t="array" ref="AA540">ABS(( 1 - (1/(1 +(((((IF(Working!N540 = "Y",(_xlfn.IFS(Working!O540 = 0, Weights!$C$8,Working!O540 = 1, Weights!$D$8,Working!O540 = 2, Weights!$E$8,Working!O540 = 3, Weights!$F$8,Working!O540 = 4, Weights!$G$8)), 1))*(Working!L540)) + ((IF(Working!N540 = "Y",(_xlfn.IFS(Working!P540 = 0, Weights!$C$9,Working!P540 = 1, Weights!$D$9,Working!P540 = 2, Weights!$E$9,Working!P540 = 3, Weights!$F$9,Working!P540 = 4, Weights!$G$9)), 1))*(Working!M540))) - (Working!AB540)) / ((((IF(Working!N540 = "Y",(_xlfn.IFS(Working!O540 = 0, Weights!$C$8,Working!O540 = 1, Weights!$D$8,Working!O540 = 2, Weights!$E$8,Working!O540 = 3, Weights!$F$8,Working!O540 = 4, Weights!$G$8)), 1))*(Working!L540)) + ((IF(Working!N540 = "Y",(_xlfn.IFS(Working!P540 = 0, Weights!$C$9,Working!P540 = 1, Weights!$D$9,Working!P540 = 2, Weights!$E$9,Working!P540 = 3, Weights!$F$9,Working!P540 = 4, Weights!$G$9)), 1))*(Working!M540)))))))))</f>
        <v>1.2036112500207354</v>
      </c>
      <c r="AB540">
        <f>((Weights!$B$18)*(Working!G540) + (Weights!$B$19)*(Working!H540) + (Weights!$B$20)*(Working!K540))</f>
        <v>120800.45999999999</v>
      </c>
    </row>
    <row r="541" spans="4:28" x14ac:dyDescent="0.2">
      <c r="D541">
        <f>ROUND((Working!Z541*Working!AB541), 2)</f>
        <v>780485.1</v>
      </c>
      <c r="G541">
        <v>95510.080000000002</v>
      </c>
      <c r="H541">
        <v>0</v>
      </c>
      <c r="I541" t="s">
        <v>27</v>
      </c>
      <c r="J541" t="s">
        <v>27</v>
      </c>
      <c r="K541">
        <v>17345.09</v>
      </c>
      <c r="L541">
        <v>35500.54</v>
      </c>
      <c r="M541">
        <v>33724.879999999997</v>
      </c>
      <c r="N541" t="s">
        <v>27</v>
      </c>
      <c r="O541">
        <v>0</v>
      </c>
      <c r="P541">
        <v>4</v>
      </c>
      <c r="Q541" t="s">
        <v>27</v>
      </c>
      <c r="R541" t="s">
        <v>27</v>
      </c>
      <c r="U541" t="s">
        <v>29</v>
      </c>
      <c r="V541" t="s">
        <v>31</v>
      </c>
      <c r="W541" t="s">
        <v>28</v>
      </c>
      <c r="X541" t="s">
        <v>28</v>
      </c>
      <c r="Z541">
        <f>1+(Working!AA541)+IF(Working!Q541="Y",Weights!$D$10,Weights!$C$10)+IF(Working!R541="Y",Weights!$D$11,Weights!$C$11)+IF(Working!J541="Y",Weights!$D$3,Weights!$C$3)+IF(Working!W541="Y",Weights!$D$13,Weights!$C$13)+IF(Working!X541 = "Y", Weights!$D$14, Weights!$C$14) + IF(Working!V541="Y",Weights!$D$12,Weights!$C$12)</f>
        <v>4.6105411190891052</v>
      </c>
      <c r="AA541" cm="1">
        <f t="array" ref="AA541">ABS(( 1 - (1/(1 +(((((IF(Working!N541 = "Y",(_xlfn.IFS(Working!O541 = 0, Weights!$C$8,Working!O541 = 1, Weights!$D$8,Working!O541 = 2, Weights!$E$8,Working!O541 = 3, Weights!$F$8,Working!O541 = 4, Weights!$G$8)), 1))*(Working!L541)) + ((IF(Working!N541 = "Y",(_xlfn.IFS(Working!P541 = 0, Weights!$C$9,Working!P541 = 1, Weights!$D$9,Working!P541 = 2, Weights!$E$9,Working!P541 = 3, Weights!$F$9,Working!P541 = 4, Weights!$G$9)), 1))*(Working!M541))) - (Working!AB541)) / ((((IF(Working!N541 = "Y",(_xlfn.IFS(Working!O541 = 0, Weights!$C$8,Working!O541 = 1, Weights!$D$8,Working!O541 = 2, Weights!$E$8,Working!O541 = 3, Weights!$F$8,Working!O541 = 4, Weights!$G$8)), 1))*(Working!L541)) + ((IF(Working!N541 = "Y",(_xlfn.IFS(Working!P541 = 0, Weights!$C$9,Working!P541 = 1, Weights!$D$9,Working!P541 = 2, Weights!$E$9,Working!P541 = 3, Weights!$F$9,Working!P541 = 4, Weights!$G$9)), 1))*(Working!M541)))))))))</f>
        <v>1.4105411190891053</v>
      </c>
      <c r="AB541">
        <f>((Weights!$B$18)*(Working!G541) + (Weights!$B$19)*(Working!H541) + (Weights!$B$20)*(Working!K541))</f>
        <v>169282.755</v>
      </c>
    </row>
    <row r="542" spans="4:28" x14ac:dyDescent="0.2">
      <c r="D542">
        <f>ROUND((Working!Z542*Working!AB542), 2)</f>
        <v>497416.59</v>
      </c>
      <c r="G542">
        <v>51565.91</v>
      </c>
      <c r="H542">
        <v>0</v>
      </c>
      <c r="I542" t="s">
        <v>27</v>
      </c>
      <c r="J542" t="s">
        <v>27</v>
      </c>
      <c r="K542">
        <v>18300.61</v>
      </c>
      <c r="L542">
        <v>34777.96</v>
      </c>
      <c r="M542">
        <v>21645.93</v>
      </c>
      <c r="N542" t="s">
        <v>27</v>
      </c>
      <c r="O542">
        <v>0</v>
      </c>
      <c r="P542">
        <v>3</v>
      </c>
      <c r="Q542" t="s">
        <v>27</v>
      </c>
      <c r="R542" t="s">
        <v>27</v>
      </c>
      <c r="U542" t="s">
        <v>29</v>
      </c>
      <c r="V542" t="s">
        <v>31</v>
      </c>
      <c r="W542" t="s">
        <v>28</v>
      </c>
      <c r="X542" t="s">
        <v>28</v>
      </c>
      <c r="Z542">
        <f>1+(Working!AA542)+IF(Working!Q542="Y",Weights!$D$10,Weights!$C$10)+IF(Working!R542="Y",Weights!$D$11,Weights!$C$11)+IF(Working!J542="Y",Weights!$D$3,Weights!$C$3)+IF(Working!W542="Y",Weights!$D$13,Weights!$C$13)+IF(Working!X542 = "Y", Weights!$D$14, Weights!$C$14) + IF(Working!V542="Y",Weights!$D$12,Weights!$C$12)</f>
        <v>4.7463514705961645</v>
      </c>
      <c r="AA542" cm="1">
        <f t="array" ref="AA542">ABS(( 1 - (1/(1 +(((((IF(Working!N542 = "Y",(_xlfn.IFS(Working!O542 = 0, Weights!$C$8,Working!O542 = 1, Weights!$D$8,Working!O542 = 2, Weights!$E$8,Working!O542 = 3, Weights!$F$8,Working!O542 = 4, Weights!$G$8)), 1))*(Working!L542)) + ((IF(Working!N542 = "Y",(_xlfn.IFS(Working!P542 = 0, Weights!$C$9,Working!P542 = 1, Weights!$D$9,Working!P542 = 2, Weights!$E$9,Working!P542 = 3, Weights!$F$9,Working!P542 = 4, Weights!$G$9)), 1))*(Working!M542))) - (Working!AB542)) / ((((IF(Working!N542 = "Y",(_xlfn.IFS(Working!O542 = 0, Weights!$C$8,Working!O542 = 1, Weights!$D$8,Working!O542 = 2, Weights!$E$8,Working!O542 = 3, Weights!$F$8,Working!O542 = 4, Weights!$G$8)), 1))*(Working!L542)) + ((IF(Working!N542 = "Y",(_xlfn.IFS(Working!P542 = 0, Weights!$C$9,Working!P542 = 1, Weights!$D$9,Working!P542 = 2, Weights!$E$9,Working!P542 = 3, Weights!$F$9,Working!P542 = 4, Weights!$G$9)), 1))*(Working!M542)))))))))</f>
        <v>1.5463514705961638</v>
      </c>
      <c r="AB542">
        <f>((Weights!$B$18)*(Working!G542) + (Weights!$B$19)*(Working!H542) + (Weights!$B$20)*(Working!K542))</f>
        <v>104799.78</v>
      </c>
    </row>
    <row r="543" spans="4:28" x14ac:dyDescent="0.2">
      <c r="D543">
        <f>ROUND((Working!Z543*Working!AB543), 2)</f>
        <v>344492.06</v>
      </c>
      <c r="G543">
        <v>33876.28</v>
      </c>
      <c r="H543">
        <v>0</v>
      </c>
      <c r="I543" t="s">
        <v>27</v>
      </c>
      <c r="J543" t="s">
        <v>27</v>
      </c>
      <c r="K543">
        <v>19655.79</v>
      </c>
      <c r="L543">
        <v>12332.91</v>
      </c>
      <c r="M543">
        <v>12007.41</v>
      </c>
      <c r="N543" t="s">
        <v>27</v>
      </c>
      <c r="O543">
        <v>1</v>
      </c>
      <c r="P543">
        <v>2</v>
      </c>
      <c r="Q543" t="s">
        <v>27</v>
      </c>
      <c r="R543" t="s">
        <v>27</v>
      </c>
      <c r="U543" t="s">
        <v>29</v>
      </c>
      <c r="V543" t="s">
        <v>31</v>
      </c>
      <c r="W543" t="s">
        <v>28</v>
      </c>
      <c r="X543" t="s">
        <v>28</v>
      </c>
      <c r="Z543">
        <f>1+(Working!AA543)+IF(Working!Q543="Y",Weights!$D$10,Weights!$C$10)+IF(Working!R543="Y",Weights!$D$11,Weights!$C$11)+IF(Working!J543="Y",Weights!$D$3,Weights!$C$3)+IF(Working!W543="Y",Weights!$D$13,Weights!$C$13)+IF(Working!X543 = "Y", Weights!$D$14, Weights!$C$14) + IF(Working!V543="Y",Weights!$D$12,Weights!$C$12)</f>
        <v>4.2901643157654989</v>
      </c>
      <c r="AA543" cm="1">
        <f t="array" ref="AA543">ABS(( 1 - (1/(1 +(((((IF(Working!N543 = "Y",(_xlfn.IFS(Working!O543 = 0, Weights!$C$8,Working!O543 = 1, Weights!$D$8,Working!O543 = 2, Weights!$E$8,Working!O543 = 3, Weights!$F$8,Working!O543 = 4, Weights!$G$8)), 1))*(Working!L543)) + ((IF(Working!N543 = "Y",(_xlfn.IFS(Working!P543 = 0, Weights!$C$9,Working!P543 = 1, Weights!$D$9,Working!P543 = 2, Weights!$E$9,Working!P543 = 3, Weights!$F$9,Working!P543 = 4, Weights!$G$9)), 1))*(Working!M543))) - (Working!AB543)) / ((((IF(Working!N543 = "Y",(_xlfn.IFS(Working!O543 = 0, Weights!$C$8,Working!O543 = 1, Weights!$D$8,Working!O543 = 2, Weights!$E$8,Working!O543 = 3, Weights!$F$8,Working!O543 = 4, Weights!$G$8)), 1))*(Working!L543)) + ((IF(Working!N543 = "Y",(_xlfn.IFS(Working!P543 = 0, Weights!$C$9,Working!P543 = 1, Weights!$D$9,Working!P543 = 2, Weights!$E$9,Working!P543 = 3, Weights!$F$9,Working!P543 = 4, Weights!$G$9)), 1))*(Working!M543)))))))))</f>
        <v>1.0901643157654983</v>
      </c>
      <c r="AB543">
        <f>((Weights!$B$18)*(Working!G543) + (Weights!$B$19)*(Working!H543) + (Weights!$B$20)*(Working!K543))</f>
        <v>80298.104999999996</v>
      </c>
    </row>
    <row r="544" spans="4:28" x14ac:dyDescent="0.2">
      <c r="D544">
        <f>ROUND((Working!Z544*Working!AB544), 2)</f>
        <v>689125.11</v>
      </c>
      <c r="G544">
        <v>81366.350000000006</v>
      </c>
      <c r="H544">
        <v>0</v>
      </c>
      <c r="I544" t="s">
        <v>27</v>
      </c>
      <c r="J544" t="s">
        <v>27</v>
      </c>
      <c r="K544">
        <v>16727.59</v>
      </c>
      <c r="L544">
        <v>48028.06</v>
      </c>
      <c r="M544">
        <v>24496.13</v>
      </c>
      <c r="N544" t="s">
        <v>27</v>
      </c>
      <c r="O544">
        <v>0</v>
      </c>
      <c r="P544">
        <v>3</v>
      </c>
      <c r="Q544" t="s">
        <v>27</v>
      </c>
      <c r="R544" t="s">
        <v>27</v>
      </c>
      <c r="U544" t="s">
        <v>29</v>
      </c>
      <c r="V544" t="s">
        <v>31</v>
      </c>
      <c r="W544" t="s">
        <v>28</v>
      </c>
      <c r="X544" t="s">
        <v>28</v>
      </c>
      <c r="Z544">
        <f>1+(Working!AA544)+IF(Working!Q544="Y",Weights!$D$10,Weights!$C$10)+IF(Working!R544="Y",Weights!$D$11,Weights!$C$11)+IF(Working!J544="Y",Weights!$D$3,Weights!$C$3)+IF(Working!W544="Y",Weights!$D$13,Weights!$C$13)+IF(Working!X544 = "Y", Weights!$D$14, Weights!$C$14) + IF(Working!V544="Y",Weights!$D$12,Weights!$C$12)</f>
        <v>4.6834365420676187</v>
      </c>
      <c r="AA544" cm="1">
        <f t="array" ref="AA544">ABS(( 1 - (1/(1 +(((((IF(Working!N544 = "Y",(_xlfn.IFS(Working!O544 = 0, Weights!$C$8,Working!O544 = 1, Weights!$D$8,Working!O544 = 2, Weights!$E$8,Working!O544 = 3, Weights!$F$8,Working!O544 = 4, Weights!$G$8)), 1))*(Working!L544)) + ((IF(Working!N544 = "Y",(_xlfn.IFS(Working!P544 = 0, Weights!$C$9,Working!P544 = 1, Weights!$D$9,Working!P544 = 2, Weights!$E$9,Working!P544 = 3, Weights!$F$9,Working!P544 = 4, Weights!$G$9)), 1))*(Working!M544))) - (Working!AB544)) / ((((IF(Working!N544 = "Y",(_xlfn.IFS(Working!O544 = 0, Weights!$C$8,Working!O544 = 1, Weights!$D$8,Working!O544 = 2, Weights!$E$8,Working!O544 = 3, Weights!$F$8,Working!O544 = 4, Weights!$G$8)), 1))*(Working!L544)) + ((IF(Working!N544 = "Y",(_xlfn.IFS(Working!P544 = 0, Weights!$C$9,Working!P544 = 1, Weights!$D$9,Working!P544 = 2, Weights!$E$9,Working!P544 = 3, Weights!$F$9,Working!P544 = 4, Weights!$G$9)), 1))*(Working!M544)))))))))</f>
        <v>1.4834365420676181</v>
      </c>
      <c r="AB544">
        <f>((Weights!$B$18)*(Working!G544) + (Weights!$B$19)*(Working!H544) + (Weights!$B$20)*(Working!K544))</f>
        <v>147140.91</v>
      </c>
    </row>
    <row r="545" spans="4:28" x14ac:dyDescent="0.2">
      <c r="D545">
        <f>ROUND((Working!Z545*Working!AB545), 2)</f>
        <v>640402.77</v>
      </c>
      <c r="G545">
        <v>74587.55</v>
      </c>
      <c r="H545">
        <v>0</v>
      </c>
      <c r="I545" t="s">
        <v>27</v>
      </c>
      <c r="J545" t="s">
        <v>27</v>
      </c>
      <c r="K545">
        <v>24319.99</v>
      </c>
      <c r="L545">
        <v>19362.97</v>
      </c>
      <c r="M545">
        <v>12547.01</v>
      </c>
      <c r="N545" t="s">
        <v>27</v>
      </c>
      <c r="O545">
        <v>1</v>
      </c>
      <c r="P545">
        <v>4</v>
      </c>
      <c r="Q545" t="s">
        <v>27</v>
      </c>
      <c r="R545" t="s">
        <v>27</v>
      </c>
      <c r="U545" t="s">
        <v>29</v>
      </c>
      <c r="V545" t="s">
        <v>31</v>
      </c>
      <c r="W545" t="s">
        <v>28</v>
      </c>
      <c r="X545" t="s">
        <v>28</v>
      </c>
      <c r="Z545">
        <f>1+(Working!AA545)+IF(Working!Q545="Y",Weights!$D$10,Weights!$C$10)+IF(Working!R545="Y",Weights!$D$11,Weights!$C$11)+IF(Working!J545="Y",Weights!$D$3,Weights!$C$3)+IF(Working!W545="Y",Weights!$D$13,Weights!$C$13)+IF(Working!X545 = "Y", Weights!$D$14, Weights!$C$14) + IF(Working!V545="Y",Weights!$D$12,Weights!$C$12)</f>
        <v>4.3165079440062142</v>
      </c>
      <c r="AA545" cm="1">
        <f t="array" ref="AA545">ABS(( 1 - (1/(1 +(((((IF(Working!N545 = "Y",(_xlfn.IFS(Working!O545 = 0, Weights!$C$8,Working!O545 = 1, Weights!$D$8,Working!O545 = 2, Weights!$E$8,Working!O545 = 3, Weights!$F$8,Working!O545 = 4, Weights!$G$8)), 1))*(Working!L545)) + ((IF(Working!N545 = "Y",(_xlfn.IFS(Working!P545 = 0, Weights!$C$9,Working!P545 = 1, Weights!$D$9,Working!P545 = 2, Weights!$E$9,Working!P545 = 3, Weights!$F$9,Working!P545 = 4, Weights!$G$9)), 1))*(Working!M545))) - (Working!AB545)) / ((((IF(Working!N545 = "Y",(_xlfn.IFS(Working!O545 = 0, Weights!$C$8,Working!O545 = 1, Weights!$D$8,Working!O545 = 2, Weights!$E$8,Working!O545 = 3, Weights!$F$8,Working!O545 = 4, Weights!$G$8)), 1))*(Working!L545)) + ((IF(Working!N545 = "Y",(_xlfn.IFS(Working!P545 = 0, Weights!$C$9,Working!P545 = 1, Weights!$D$9,Working!P545 = 2, Weights!$E$9,Working!P545 = 3, Weights!$F$9,Working!P545 = 4, Weights!$G$9)), 1))*(Working!M545)))))))))</f>
        <v>1.1165079440062144</v>
      </c>
      <c r="AB545">
        <f>((Weights!$B$18)*(Working!G545) + (Weights!$B$19)*(Working!H545) + (Weights!$B$20)*(Working!K545))</f>
        <v>148361.31</v>
      </c>
    </row>
    <row r="546" spans="4:28" x14ac:dyDescent="0.2">
      <c r="D546">
        <f>ROUND((Working!Z546*Working!AB546), 2)</f>
        <v>938169.48</v>
      </c>
      <c r="G546">
        <v>35163.269999999997</v>
      </c>
      <c r="H546">
        <v>0</v>
      </c>
      <c r="I546" t="s">
        <v>27</v>
      </c>
      <c r="J546" t="s">
        <v>27</v>
      </c>
      <c r="K546">
        <v>18473.48</v>
      </c>
      <c r="L546">
        <v>41903.07</v>
      </c>
      <c r="M546">
        <v>41879.449999999997</v>
      </c>
      <c r="N546" t="s">
        <v>27</v>
      </c>
      <c r="O546">
        <v>1</v>
      </c>
      <c r="P546">
        <v>4</v>
      </c>
      <c r="Q546" t="s">
        <v>27</v>
      </c>
      <c r="R546" t="s">
        <v>27</v>
      </c>
      <c r="U546" t="s">
        <v>29</v>
      </c>
      <c r="V546" t="s">
        <v>31</v>
      </c>
      <c r="W546" t="s">
        <v>28</v>
      </c>
      <c r="X546" t="s">
        <v>28</v>
      </c>
      <c r="Z546">
        <f>1+(Working!AA546)+IF(Working!Q546="Y",Weights!$D$10,Weights!$C$10)+IF(Working!R546="Y",Weights!$D$11,Weights!$C$11)+IF(Working!J546="Y",Weights!$D$3,Weights!$C$3)+IF(Working!W546="Y",Weights!$D$13,Weights!$C$13)+IF(Working!X546 = "Y", Weights!$D$14, Weights!$C$14) + IF(Working!V546="Y",Weights!$D$12,Weights!$C$12)</f>
        <v>11.660779554576973</v>
      </c>
      <c r="AA546" cm="1">
        <f t="array" ref="AA546">ABS(( 1 - (1/(1 +(((((IF(Working!N546 = "Y",(_xlfn.IFS(Working!O546 = 0, Weights!$C$8,Working!O546 = 1, Weights!$D$8,Working!O546 = 2, Weights!$E$8,Working!O546 = 3, Weights!$F$8,Working!O546 = 4, Weights!$G$8)), 1))*(Working!L546)) + ((IF(Working!N546 = "Y",(_xlfn.IFS(Working!P546 = 0, Weights!$C$9,Working!P546 = 1, Weights!$D$9,Working!P546 = 2, Weights!$E$9,Working!P546 = 3, Weights!$F$9,Working!P546 = 4, Weights!$G$9)), 1))*(Working!M546))) - (Working!AB546)) / ((((IF(Working!N546 = "Y",(_xlfn.IFS(Working!O546 = 0, Weights!$C$8,Working!O546 = 1, Weights!$D$8,Working!O546 = 2, Weights!$E$8,Working!O546 = 3, Weights!$F$8,Working!O546 = 4, Weights!$G$8)), 1))*(Working!L546)) + ((IF(Working!N546 = "Y",(_xlfn.IFS(Working!P546 = 0, Weights!$C$9,Working!P546 = 1, Weights!$D$9,Working!P546 = 2, Weights!$E$9,Working!P546 = 3, Weights!$F$9,Working!P546 = 4, Weights!$G$9)), 1))*(Working!M546)))))))))</f>
        <v>8.4607795545769733</v>
      </c>
      <c r="AB546">
        <f>((Weights!$B$18)*(Working!G546) + (Weights!$B$19)*(Working!H546) + (Weights!$B$20)*(Working!K546))</f>
        <v>80455.125</v>
      </c>
    </row>
    <row r="547" spans="4:28" x14ac:dyDescent="0.2">
      <c r="D547">
        <f>ROUND((Working!Z547*Working!AB547), 2)</f>
        <v>747446.69</v>
      </c>
      <c r="G547">
        <v>32397.24</v>
      </c>
      <c r="H547">
        <v>0</v>
      </c>
      <c r="I547" t="s">
        <v>27</v>
      </c>
      <c r="J547" t="s">
        <v>27</v>
      </c>
      <c r="K547">
        <v>22583.77</v>
      </c>
      <c r="L547">
        <v>22648.99</v>
      </c>
      <c r="M547">
        <v>47603.92</v>
      </c>
      <c r="N547" t="s">
        <v>27</v>
      </c>
      <c r="O547">
        <v>0</v>
      </c>
      <c r="P547">
        <v>4</v>
      </c>
      <c r="Q547" t="s">
        <v>27</v>
      </c>
      <c r="R547" t="s">
        <v>27</v>
      </c>
      <c r="U547" t="s">
        <v>29</v>
      </c>
      <c r="V547" t="s">
        <v>31</v>
      </c>
      <c r="W547" t="s">
        <v>28</v>
      </c>
      <c r="X547" t="s">
        <v>28</v>
      </c>
      <c r="Z547">
        <f>1+(Working!AA547)+IF(Working!Q547="Y",Weights!$D$10,Weights!$C$10)+IF(Working!R547="Y",Weights!$D$11,Weights!$C$11)+IF(Working!J547="Y",Weights!$D$3,Weights!$C$3)+IF(Working!W547="Y",Weights!$D$13,Weights!$C$13)+IF(Working!X547 = "Y", Weights!$D$14, Weights!$C$14) + IF(Working!V547="Y",Weights!$D$12,Weights!$C$12)</f>
        <v>9.0630891632473034</v>
      </c>
      <c r="AA547" cm="1">
        <f t="array" ref="AA547">ABS(( 1 - (1/(1 +(((((IF(Working!N547 = "Y",(_xlfn.IFS(Working!O547 = 0, Weights!$C$8,Working!O547 = 1, Weights!$D$8,Working!O547 = 2, Weights!$E$8,Working!O547 = 3, Weights!$F$8,Working!O547 = 4, Weights!$G$8)), 1))*(Working!L547)) + ((IF(Working!N547 = "Y",(_xlfn.IFS(Working!P547 = 0, Weights!$C$9,Working!P547 = 1, Weights!$D$9,Working!P547 = 2, Weights!$E$9,Working!P547 = 3, Weights!$F$9,Working!P547 = 4, Weights!$G$9)), 1))*(Working!M547))) - (Working!AB547)) / ((((IF(Working!N547 = "Y",(_xlfn.IFS(Working!O547 = 0, Weights!$C$8,Working!O547 = 1, Weights!$D$8,Working!O547 = 2, Weights!$E$8,Working!O547 = 3, Weights!$F$8,Working!O547 = 4, Weights!$G$8)), 1))*(Working!L547)) + ((IF(Working!N547 = "Y",(_xlfn.IFS(Working!P547 = 0, Weights!$C$9,Working!P547 = 1, Weights!$D$9,Working!P547 = 2, Weights!$E$9,Working!P547 = 3, Weights!$F$9,Working!P547 = 4, Weights!$G$9)), 1))*(Working!M547)))))))))</f>
        <v>5.8630891632473041</v>
      </c>
      <c r="AB547">
        <f>((Weights!$B$18)*(Working!G547) + (Weights!$B$19)*(Working!H547) + (Weights!$B$20)*(Working!K547))</f>
        <v>82471.514999999999</v>
      </c>
    </row>
    <row r="548" spans="4:28" x14ac:dyDescent="0.2">
      <c r="D548">
        <f>ROUND((Working!Z548*Working!AB548), 2)</f>
        <v>508942.57</v>
      </c>
      <c r="G548">
        <v>62032.17</v>
      </c>
      <c r="H548">
        <v>0</v>
      </c>
      <c r="I548" t="s">
        <v>27</v>
      </c>
      <c r="J548" t="s">
        <v>27</v>
      </c>
      <c r="K548">
        <v>15837.64</v>
      </c>
      <c r="L548">
        <v>14267.05</v>
      </c>
      <c r="M548">
        <v>27544.81</v>
      </c>
      <c r="N548" t="s">
        <v>27</v>
      </c>
      <c r="O548">
        <v>1</v>
      </c>
      <c r="P548">
        <v>3</v>
      </c>
      <c r="Q548" t="s">
        <v>27</v>
      </c>
      <c r="R548" t="s">
        <v>27</v>
      </c>
      <c r="U548" t="s">
        <v>29</v>
      </c>
      <c r="V548" t="s">
        <v>31</v>
      </c>
      <c r="W548" t="s">
        <v>28</v>
      </c>
      <c r="X548" t="s">
        <v>28</v>
      </c>
      <c r="Z548">
        <f>1+(Working!AA548)+IF(Working!Q548="Y",Weights!$D$10,Weights!$C$10)+IF(Working!R548="Y",Weights!$D$11,Weights!$C$11)+IF(Working!J548="Y",Weights!$D$3,Weights!$C$3)+IF(Working!W548="Y",Weights!$D$13,Weights!$C$13)+IF(Working!X548 = "Y", Weights!$D$14, Weights!$C$14) + IF(Working!V548="Y",Weights!$D$12,Weights!$C$12)</f>
        <v>4.3572091430441118</v>
      </c>
      <c r="AA548" cm="1">
        <f t="array" ref="AA548">ABS(( 1 - (1/(1 +(((((IF(Working!N548 = "Y",(_xlfn.IFS(Working!O548 = 0, Weights!$C$8,Working!O548 = 1, Weights!$D$8,Working!O548 = 2, Weights!$E$8,Working!O548 = 3, Weights!$F$8,Working!O548 = 4, Weights!$G$8)), 1))*(Working!L548)) + ((IF(Working!N548 = "Y",(_xlfn.IFS(Working!P548 = 0, Weights!$C$9,Working!P548 = 1, Weights!$D$9,Working!P548 = 2, Weights!$E$9,Working!P548 = 3, Weights!$F$9,Working!P548 = 4, Weights!$G$9)), 1))*(Working!M548))) - (Working!AB548)) / ((((IF(Working!N548 = "Y",(_xlfn.IFS(Working!O548 = 0, Weights!$C$8,Working!O548 = 1, Weights!$D$8,Working!O548 = 2, Weights!$E$8,Working!O548 = 3, Weights!$F$8,Working!O548 = 4, Weights!$G$8)), 1))*(Working!L548)) + ((IF(Working!N548 = "Y",(_xlfn.IFS(Working!P548 = 0, Weights!$C$9,Working!P548 = 1, Weights!$D$9,Working!P548 = 2, Weights!$E$9,Working!P548 = 3, Weights!$F$9,Working!P548 = 4, Weights!$G$9)), 1))*(Working!M548)))))))))</f>
        <v>1.157209143044112</v>
      </c>
      <c r="AB548">
        <f>((Weights!$B$18)*(Working!G548) + (Weights!$B$19)*(Working!H548) + (Weights!$B$20)*(Working!K548))</f>
        <v>116804.715</v>
      </c>
    </row>
    <row r="549" spans="4:28" x14ac:dyDescent="0.2">
      <c r="D549">
        <f>ROUND((Working!Z549*Working!AB549), 2)</f>
        <v>565176.56000000006</v>
      </c>
      <c r="G549">
        <v>70700.42</v>
      </c>
      <c r="H549">
        <v>0</v>
      </c>
      <c r="I549" t="s">
        <v>27</v>
      </c>
      <c r="J549" t="s">
        <v>27</v>
      </c>
      <c r="K549">
        <v>15166.04</v>
      </c>
      <c r="L549">
        <v>13291.03</v>
      </c>
      <c r="M549">
        <v>24566.16</v>
      </c>
      <c r="N549" t="s">
        <v>27</v>
      </c>
      <c r="O549">
        <v>1</v>
      </c>
      <c r="P549">
        <v>4</v>
      </c>
      <c r="Q549" t="s">
        <v>27</v>
      </c>
      <c r="R549" t="s">
        <v>27</v>
      </c>
      <c r="U549" t="s">
        <v>29</v>
      </c>
      <c r="V549" t="s">
        <v>31</v>
      </c>
      <c r="W549" t="s">
        <v>28</v>
      </c>
      <c r="X549" t="s">
        <v>28</v>
      </c>
      <c r="Z549">
        <f>1+(Working!AA549)+IF(Working!Q549="Y",Weights!$D$10,Weights!$C$10)+IF(Working!R549="Y",Weights!$D$11,Weights!$C$11)+IF(Working!J549="Y",Weights!$D$3,Weights!$C$3)+IF(Working!W549="Y",Weights!$D$13,Weights!$C$13)+IF(Working!X549 = "Y", Weights!$D$14, Weights!$C$14) + IF(Working!V549="Y",Weights!$D$12,Weights!$C$12)</f>
        <v>4.388027342443336</v>
      </c>
      <c r="AA549" cm="1">
        <f t="array" ref="AA549">ABS(( 1 - (1/(1 +(((((IF(Working!N549 = "Y",(_xlfn.IFS(Working!O549 = 0, Weights!$C$8,Working!O549 = 1, Weights!$D$8,Working!O549 = 2, Weights!$E$8,Working!O549 = 3, Weights!$F$8,Working!O549 = 4, Weights!$G$8)), 1))*(Working!L549)) + ((IF(Working!N549 = "Y",(_xlfn.IFS(Working!P549 = 0, Weights!$C$9,Working!P549 = 1, Weights!$D$9,Working!P549 = 2, Weights!$E$9,Working!P549 = 3, Weights!$F$9,Working!P549 = 4, Weights!$G$9)), 1))*(Working!M549))) - (Working!AB549)) / ((((IF(Working!N549 = "Y",(_xlfn.IFS(Working!O549 = 0, Weights!$C$8,Working!O549 = 1, Weights!$D$8,Working!O549 = 2, Weights!$E$8,Working!O549 = 3, Weights!$F$8,Working!O549 = 4, Weights!$G$8)), 1))*(Working!L549)) + ((IF(Working!N549 = "Y",(_xlfn.IFS(Working!P549 = 0, Weights!$C$9,Working!P549 = 1, Weights!$D$9,Working!P549 = 2, Weights!$E$9,Working!P549 = 3, Weights!$F$9,Working!P549 = 4, Weights!$G$9)), 1))*(Working!M549)))))))))</f>
        <v>1.1880273424433359</v>
      </c>
      <c r="AB549">
        <f>((Weights!$B$18)*(Working!G549) + (Weights!$B$19)*(Working!H549) + (Weights!$B$20)*(Working!K549))</f>
        <v>128799.69</v>
      </c>
    </row>
    <row r="550" spans="4:28" x14ac:dyDescent="0.2">
      <c r="D550">
        <f>ROUND((Working!Z550*Working!AB550), 2)</f>
        <v>331126.14</v>
      </c>
      <c r="G550">
        <v>30322.51</v>
      </c>
      <c r="H550">
        <v>0</v>
      </c>
      <c r="I550" t="s">
        <v>27</v>
      </c>
      <c r="J550" t="s">
        <v>27</v>
      </c>
      <c r="K550">
        <v>17155.46</v>
      </c>
      <c r="L550">
        <v>23043.99</v>
      </c>
      <c r="M550">
        <v>30317.18</v>
      </c>
      <c r="N550" t="s">
        <v>27</v>
      </c>
      <c r="O550">
        <v>0</v>
      </c>
      <c r="P550">
        <v>2</v>
      </c>
      <c r="Q550" t="s">
        <v>27</v>
      </c>
      <c r="R550" t="s">
        <v>27</v>
      </c>
      <c r="U550" t="s">
        <v>29</v>
      </c>
      <c r="V550" t="s">
        <v>31</v>
      </c>
      <c r="W550" t="s">
        <v>28</v>
      </c>
      <c r="X550" t="s">
        <v>28</v>
      </c>
      <c r="Z550">
        <f>1+(Working!AA550)+IF(Working!Q550="Y",Weights!$D$10,Weights!$C$10)+IF(Working!R550="Y",Weights!$D$11,Weights!$C$11)+IF(Working!J550="Y",Weights!$D$3,Weights!$C$3)+IF(Working!W550="Y",Weights!$D$13,Weights!$C$13)+IF(Working!X550 = "Y", Weights!$D$14, Weights!$C$14) + IF(Working!V550="Y",Weights!$D$12,Weights!$C$12)</f>
        <v>4.6495408902829123</v>
      </c>
      <c r="AA550" cm="1">
        <f t="array" ref="AA550">ABS(( 1 - (1/(1 +(((((IF(Working!N550 = "Y",(_xlfn.IFS(Working!O550 = 0, Weights!$C$8,Working!O550 = 1, Weights!$D$8,Working!O550 = 2, Weights!$E$8,Working!O550 = 3, Weights!$F$8,Working!O550 = 4, Weights!$G$8)), 1))*(Working!L550)) + ((IF(Working!N550 = "Y",(_xlfn.IFS(Working!P550 = 0, Weights!$C$9,Working!P550 = 1, Weights!$D$9,Working!P550 = 2, Weights!$E$9,Working!P550 = 3, Weights!$F$9,Working!P550 = 4, Weights!$G$9)), 1))*(Working!M550))) - (Working!AB550)) / ((((IF(Working!N550 = "Y",(_xlfn.IFS(Working!O550 = 0, Weights!$C$8,Working!O550 = 1, Weights!$D$8,Working!O550 = 2, Weights!$E$8,Working!O550 = 3, Weights!$F$8,Working!O550 = 4, Weights!$G$8)), 1))*(Working!L550)) + ((IF(Working!N550 = "Y",(_xlfn.IFS(Working!P550 = 0, Weights!$C$9,Working!P550 = 1, Weights!$D$9,Working!P550 = 2, Weights!$E$9,Working!P550 = 3, Weights!$F$9,Working!P550 = 4, Weights!$G$9)), 1))*(Working!M550)))))))))</f>
        <v>1.4495408902829121</v>
      </c>
      <c r="AB550">
        <f>((Weights!$B$18)*(Working!G550) + (Weights!$B$19)*(Working!H550) + (Weights!$B$20)*(Working!K550))</f>
        <v>71216.955000000002</v>
      </c>
    </row>
    <row r="551" spans="4:28" x14ac:dyDescent="0.2">
      <c r="D551">
        <f>ROUND((Working!Z551*Working!AB551), 2)</f>
        <v>590064.07999999996</v>
      </c>
      <c r="G551">
        <v>66604.11</v>
      </c>
      <c r="H551">
        <v>0</v>
      </c>
      <c r="I551" t="s">
        <v>27</v>
      </c>
      <c r="J551" t="s">
        <v>27</v>
      </c>
      <c r="K551">
        <v>22583.32</v>
      </c>
      <c r="L551">
        <v>30073.71</v>
      </c>
      <c r="M551">
        <v>17845.18</v>
      </c>
      <c r="N551" t="s">
        <v>27</v>
      </c>
      <c r="O551">
        <v>0</v>
      </c>
      <c r="P551">
        <v>2</v>
      </c>
      <c r="Q551" t="s">
        <v>27</v>
      </c>
      <c r="R551" t="s">
        <v>27</v>
      </c>
      <c r="U551" t="s">
        <v>29</v>
      </c>
      <c r="V551" t="s">
        <v>31</v>
      </c>
      <c r="W551" t="s">
        <v>28</v>
      </c>
      <c r="X551" t="s">
        <v>28</v>
      </c>
      <c r="Z551">
        <f>1+(Working!AA551)+IF(Working!Q551="Y",Weights!$D$10,Weights!$C$10)+IF(Working!R551="Y",Weights!$D$11,Weights!$C$11)+IF(Working!J551="Y",Weights!$D$3,Weights!$C$3)+IF(Working!W551="Y",Weights!$D$13,Weights!$C$13)+IF(Working!X551 = "Y", Weights!$D$14, Weights!$C$14) + IF(Working!V551="Y",Weights!$D$12,Weights!$C$12)</f>
        <v>4.4106669527300673</v>
      </c>
      <c r="AA551" cm="1">
        <f t="array" ref="AA551">ABS(( 1 - (1/(1 +(((((IF(Working!N551 = "Y",(_xlfn.IFS(Working!O551 = 0, Weights!$C$8,Working!O551 = 1, Weights!$D$8,Working!O551 = 2, Weights!$E$8,Working!O551 = 3, Weights!$F$8,Working!O551 = 4, Weights!$G$8)), 1))*(Working!L551)) + ((IF(Working!N551 = "Y",(_xlfn.IFS(Working!P551 = 0, Weights!$C$9,Working!P551 = 1, Weights!$D$9,Working!P551 = 2, Weights!$E$9,Working!P551 = 3, Weights!$F$9,Working!P551 = 4, Weights!$G$9)), 1))*(Working!M551))) - (Working!AB551)) / ((((IF(Working!N551 = "Y",(_xlfn.IFS(Working!O551 = 0, Weights!$C$8,Working!O551 = 1, Weights!$D$8,Working!O551 = 2, Weights!$E$8,Working!O551 = 3, Weights!$F$8,Working!O551 = 4, Weights!$G$8)), 1))*(Working!L551)) + ((IF(Working!N551 = "Y",(_xlfn.IFS(Working!P551 = 0, Weights!$C$9,Working!P551 = 1, Weights!$D$9,Working!P551 = 2, Weights!$E$9,Working!P551 = 3, Weights!$F$9,Working!P551 = 4, Weights!$G$9)), 1))*(Working!M551)))))))))</f>
        <v>1.2106669527300666</v>
      </c>
      <c r="AB551">
        <f>((Weights!$B$18)*(Working!G551) + (Weights!$B$19)*(Working!H551) + (Weights!$B$20)*(Working!K551))</f>
        <v>133781.14500000002</v>
      </c>
    </row>
    <row r="552" spans="4:28" x14ac:dyDescent="0.2">
      <c r="D552">
        <f>ROUND((Working!Z552*Working!AB552), 2)</f>
        <v>734569.16</v>
      </c>
      <c r="G552">
        <v>89996.99</v>
      </c>
      <c r="H552">
        <v>0</v>
      </c>
      <c r="I552" t="s">
        <v>27</v>
      </c>
      <c r="J552" t="s">
        <v>27</v>
      </c>
      <c r="K552">
        <v>24073.69</v>
      </c>
      <c r="L552">
        <v>27387.51</v>
      </c>
      <c r="M552">
        <v>24700.79</v>
      </c>
      <c r="N552" t="s">
        <v>27</v>
      </c>
      <c r="O552">
        <v>1</v>
      </c>
      <c r="P552">
        <v>2</v>
      </c>
      <c r="Q552" t="s">
        <v>27</v>
      </c>
      <c r="R552" t="s">
        <v>27</v>
      </c>
      <c r="U552" t="s">
        <v>29</v>
      </c>
      <c r="V552" t="s">
        <v>31</v>
      </c>
      <c r="W552" t="s">
        <v>28</v>
      </c>
      <c r="X552" t="s">
        <v>28</v>
      </c>
      <c r="Z552">
        <f>1+(Working!AA552)+IF(Working!Q552="Y",Weights!$D$10,Weights!$C$10)+IF(Working!R552="Y",Weights!$D$11,Weights!$C$11)+IF(Working!J552="Y",Weights!$D$3,Weights!$C$3)+IF(Working!W552="Y",Weights!$D$13,Weights!$C$13)+IF(Working!X552 = "Y", Weights!$D$14, Weights!$C$14) + IF(Working!V552="Y",Weights!$D$12,Weights!$C$12)</f>
        <v>4.2930643896087579</v>
      </c>
      <c r="AA552" cm="1">
        <f t="array" ref="AA552">ABS(( 1 - (1/(1 +(((((IF(Working!N552 = "Y",(_xlfn.IFS(Working!O552 = 0, Weights!$C$8,Working!O552 = 1, Weights!$D$8,Working!O552 = 2, Weights!$E$8,Working!O552 = 3, Weights!$F$8,Working!O552 = 4, Weights!$G$8)), 1))*(Working!L552)) + ((IF(Working!N552 = "Y",(_xlfn.IFS(Working!P552 = 0, Weights!$C$9,Working!P552 = 1, Weights!$D$9,Working!P552 = 2, Weights!$E$9,Working!P552 = 3, Weights!$F$9,Working!P552 = 4, Weights!$G$9)), 1))*(Working!M552))) - (Working!AB552)) / ((((IF(Working!N552 = "Y",(_xlfn.IFS(Working!O552 = 0, Weights!$C$8,Working!O552 = 1, Weights!$D$8,Working!O552 = 2, Weights!$E$8,Working!O552 = 3, Weights!$F$8,Working!O552 = 4, Weights!$G$8)), 1))*(Working!L552)) + ((IF(Working!N552 = "Y",(_xlfn.IFS(Working!P552 = 0, Weights!$C$9,Working!P552 = 1, Weights!$D$9,Working!P552 = 2, Weights!$E$9,Working!P552 = 3, Weights!$F$9,Working!P552 = 4, Weights!$G$9)), 1))*(Working!M552)))))))))</f>
        <v>1.0930643896087573</v>
      </c>
      <c r="AB552">
        <f>((Weights!$B$18)*(Working!G552) + (Weights!$B$19)*(Working!H552) + (Weights!$B$20)*(Working!K552))</f>
        <v>171106.02000000002</v>
      </c>
    </row>
    <row r="553" spans="4:28" x14ac:dyDescent="0.2">
      <c r="D553">
        <f>ROUND((Working!Z553*Working!AB553), 2)</f>
        <v>622212.68000000005</v>
      </c>
      <c r="G553">
        <v>76628.94</v>
      </c>
      <c r="H553">
        <v>0</v>
      </c>
      <c r="I553" t="s">
        <v>27</v>
      </c>
      <c r="J553" t="s">
        <v>27</v>
      </c>
      <c r="K553">
        <v>17763.79</v>
      </c>
      <c r="L553">
        <v>24844.82</v>
      </c>
      <c r="M553">
        <v>49193.47</v>
      </c>
      <c r="N553" t="s">
        <v>27</v>
      </c>
      <c r="O553">
        <v>0</v>
      </c>
      <c r="P553">
        <v>2</v>
      </c>
      <c r="Q553" t="s">
        <v>27</v>
      </c>
      <c r="R553" t="s">
        <v>27</v>
      </c>
      <c r="U553" t="s">
        <v>29</v>
      </c>
      <c r="V553" t="s">
        <v>31</v>
      </c>
      <c r="W553" t="s">
        <v>28</v>
      </c>
      <c r="X553" t="s">
        <v>28</v>
      </c>
      <c r="Z553">
        <f>1+(Working!AA553)+IF(Working!Q553="Y",Weights!$D$10,Weights!$C$10)+IF(Working!R553="Y",Weights!$D$11,Weights!$C$11)+IF(Working!J553="Y",Weights!$D$3,Weights!$C$3)+IF(Working!W553="Y",Weights!$D$13,Weights!$C$13)+IF(Working!X553 = "Y", Weights!$D$14, Weights!$C$14) + IF(Working!V553="Y",Weights!$D$12,Weights!$C$12)</f>
        <v>4.394495752198643</v>
      </c>
      <c r="AA553" cm="1">
        <f t="array" ref="AA553">ABS(( 1 - (1/(1 +(((((IF(Working!N553 = "Y",(_xlfn.IFS(Working!O553 = 0, Weights!$C$8,Working!O553 = 1, Weights!$D$8,Working!O553 = 2, Weights!$E$8,Working!O553 = 3, Weights!$F$8,Working!O553 = 4, Weights!$G$8)), 1))*(Working!L553)) + ((IF(Working!N553 = "Y",(_xlfn.IFS(Working!P553 = 0, Weights!$C$9,Working!P553 = 1, Weights!$D$9,Working!P553 = 2, Weights!$E$9,Working!P553 = 3, Weights!$F$9,Working!P553 = 4, Weights!$G$9)), 1))*(Working!M553))) - (Working!AB553)) / ((((IF(Working!N553 = "Y",(_xlfn.IFS(Working!O553 = 0, Weights!$C$8,Working!O553 = 1, Weights!$D$8,Working!O553 = 2, Weights!$E$8,Working!O553 = 3, Weights!$F$8,Working!O553 = 4, Weights!$G$8)), 1))*(Working!L553)) + ((IF(Working!N553 = "Y",(_xlfn.IFS(Working!P553 = 0, Weights!$C$9,Working!P553 = 1, Weights!$D$9,Working!P553 = 2, Weights!$E$9,Working!P553 = 3, Weights!$F$9,Working!P553 = 4, Weights!$G$9)), 1))*(Working!M553)))))))))</f>
        <v>1.1944957521986432</v>
      </c>
      <c r="AB553">
        <f>((Weights!$B$18)*(Working!G553) + (Weights!$B$19)*(Working!H553) + (Weights!$B$20)*(Working!K553))</f>
        <v>141589.095</v>
      </c>
    </row>
    <row r="554" spans="4:28" x14ac:dyDescent="0.2">
      <c r="D554">
        <f>ROUND((Working!Z554*Working!AB554), 2)</f>
        <v>556641.30000000005</v>
      </c>
      <c r="G554">
        <v>65178.53</v>
      </c>
      <c r="H554">
        <v>0</v>
      </c>
      <c r="I554" t="s">
        <v>27</v>
      </c>
      <c r="J554" t="s">
        <v>27</v>
      </c>
      <c r="K554">
        <v>18217.97</v>
      </c>
      <c r="L554">
        <v>23948.98</v>
      </c>
      <c r="M554">
        <v>22512.09</v>
      </c>
      <c r="N554" t="s">
        <v>27</v>
      </c>
      <c r="O554">
        <v>1</v>
      </c>
      <c r="P554">
        <v>4</v>
      </c>
      <c r="Q554" t="s">
        <v>27</v>
      </c>
      <c r="R554" t="s">
        <v>27</v>
      </c>
      <c r="U554" t="s">
        <v>29</v>
      </c>
      <c r="V554" t="s">
        <v>31</v>
      </c>
      <c r="W554" t="s">
        <v>28</v>
      </c>
      <c r="X554" t="s">
        <v>28</v>
      </c>
      <c r="Z554">
        <f>1+(Working!AA554)+IF(Working!Q554="Y",Weights!$D$10,Weights!$C$10)+IF(Working!R554="Y",Weights!$D$11,Weights!$C$11)+IF(Working!J554="Y",Weights!$D$3,Weights!$C$3)+IF(Working!W554="Y",Weights!$D$13,Weights!$C$13)+IF(Working!X554 = "Y", Weights!$D$14, Weights!$C$14) + IF(Working!V554="Y",Weights!$D$12,Weights!$C$12)</f>
        <v>4.4497574783385918</v>
      </c>
      <c r="AA554" cm="1">
        <f t="array" ref="AA554">ABS(( 1 - (1/(1 +(((((IF(Working!N554 = "Y",(_xlfn.IFS(Working!O554 = 0, Weights!$C$8,Working!O554 = 1, Weights!$D$8,Working!O554 = 2, Weights!$E$8,Working!O554 = 3, Weights!$F$8,Working!O554 = 4, Weights!$G$8)), 1))*(Working!L554)) + ((IF(Working!N554 = "Y",(_xlfn.IFS(Working!P554 = 0, Weights!$C$9,Working!P554 = 1, Weights!$D$9,Working!P554 = 2, Weights!$E$9,Working!P554 = 3, Weights!$F$9,Working!P554 = 4, Weights!$G$9)), 1))*(Working!M554))) - (Working!AB554)) / ((((IF(Working!N554 = "Y",(_xlfn.IFS(Working!O554 = 0, Weights!$C$8,Working!O554 = 1, Weights!$D$8,Working!O554 = 2, Weights!$E$8,Working!O554 = 3, Weights!$F$8,Working!O554 = 4, Weights!$G$8)), 1))*(Working!L554)) + ((IF(Working!N554 = "Y",(_xlfn.IFS(Working!P554 = 0, Weights!$C$9,Working!P554 = 1, Weights!$D$9,Working!P554 = 2, Weights!$E$9,Working!P554 = 3, Weights!$F$9,Working!P554 = 4, Weights!$G$9)), 1))*(Working!M554)))))))))</f>
        <v>1.2497574783385914</v>
      </c>
      <c r="AB554">
        <f>((Weights!$B$18)*(Working!G554) + (Weights!$B$19)*(Working!H554) + (Weights!$B$20)*(Working!K554))</f>
        <v>125094.75</v>
      </c>
    </row>
    <row r="555" spans="4:28" x14ac:dyDescent="0.2">
      <c r="D555">
        <f>ROUND((Working!Z555*Working!AB555), 2)</f>
        <v>770016.02</v>
      </c>
      <c r="G555">
        <v>97305.37</v>
      </c>
      <c r="H555">
        <v>0</v>
      </c>
      <c r="I555" t="s">
        <v>27</v>
      </c>
      <c r="J555" t="s">
        <v>27</v>
      </c>
      <c r="K555">
        <v>20134.03</v>
      </c>
      <c r="L555">
        <v>27114.54</v>
      </c>
      <c r="M555">
        <v>20638.11</v>
      </c>
      <c r="N555" t="s">
        <v>27</v>
      </c>
      <c r="O555">
        <v>0</v>
      </c>
      <c r="P555">
        <v>3</v>
      </c>
      <c r="Q555" t="s">
        <v>27</v>
      </c>
      <c r="R555" t="s">
        <v>27</v>
      </c>
      <c r="U555" t="s">
        <v>29</v>
      </c>
      <c r="V555" t="s">
        <v>31</v>
      </c>
      <c r="W555" t="s">
        <v>28</v>
      </c>
      <c r="X555" t="s">
        <v>28</v>
      </c>
      <c r="Z555">
        <f>1+(Working!AA555)+IF(Working!Q555="Y",Weights!$D$10,Weights!$C$10)+IF(Working!R555="Y",Weights!$D$11,Weights!$C$11)+IF(Working!J555="Y",Weights!$D$3,Weights!$C$3)+IF(Working!W555="Y",Weights!$D$13,Weights!$C$13)+IF(Working!X555 = "Y", Weights!$D$14, Weights!$C$14) + IF(Working!V555="Y",Weights!$D$12,Weights!$C$12)</f>
        <v>4.3711396278840926</v>
      </c>
      <c r="AA555" cm="1">
        <f t="array" ref="AA555">ABS(( 1 - (1/(1 +(((((IF(Working!N555 = "Y",(_xlfn.IFS(Working!O555 = 0, Weights!$C$8,Working!O555 = 1, Weights!$D$8,Working!O555 = 2, Weights!$E$8,Working!O555 = 3, Weights!$F$8,Working!O555 = 4, Weights!$G$8)), 1))*(Working!L555)) + ((IF(Working!N555 = "Y",(_xlfn.IFS(Working!P555 = 0, Weights!$C$9,Working!P555 = 1, Weights!$D$9,Working!P555 = 2, Weights!$E$9,Working!P555 = 3, Weights!$F$9,Working!P555 = 4, Weights!$G$9)), 1))*(Working!M555))) - (Working!AB555)) / ((((IF(Working!N555 = "Y",(_xlfn.IFS(Working!O555 = 0, Weights!$C$8,Working!O555 = 1, Weights!$D$8,Working!O555 = 2, Weights!$E$8,Working!O555 = 3, Weights!$F$8,Working!O555 = 4, Weights!$G$8)), 1))*(Working!L555)) + ((IF(Working!N555 = "Y",(_xlfn.IFS(Working!P555 = 0, Weights!$C$9,Working!P555 = 1, Weights!$D$9,Working!P555 = 2, Weights!$E$9,Working!P555 = 3, Weights!$F$9,Working!P555 = 4, Weights!$G$9)), 1))*(Working!M555)))))))))</f>
        <v>1.1711396278840922</v>
      </c>
      <c r="AB555">
        <f>((Weights!$B$18)*(Working!G555) + (Weights!$B$19)*(Working!H555) + (Weights!$B$20)*(Working!K555))</f>
        <v>176159.09999999998</v>
      </c>
    </row>
    <row r="556" spans="4:28" x14ac:dyDescent="0.2">
      <c r="D556">
        <f>ROUND((Working!Z556*Working!AB556), 2)</f>
        <v>629430.99</v>
      </c>
      <c r="G556">
        <v>80573.81</v>
      </c>
      <c r="H556">
        <v>0</v>
      </c>
      <c r="I556" t="s">
        <v>27</v>
      </c>
      <c r="J556" t="s">
        <v>27</v>
      </c>
      <c r="K556">
        <v>17042.87</v>
      </c>
      <c r="L556">
        <v>19728.52</v>
      </c>
      <c r="M556">
        <v>41738.49</v>
      </c>
      <c r="N556" t="s">
        <v>27</v>
      </c>
      <c r="O556">
        <v>1</v>
      </c>
      <c r="P556">
        <v>2</v>
      </c>
      <c r="Q556" t="s">
        <v>27</v>
      </c>
      <c r="R556" t="s">
        <v>27</v>
      </c>
      <c r="U556" t="s">
        <v>29</v>
      </c>
      <c r="V556" t="s">
        <v>31</v>
      </c>
      <c r="W556" t="s">
        <v>28</v>
      </c>
      <c r="X556" t="s">
        <v>28</v>
      </c>
      <c r="Z556">
        <f>1+(Working!AA556)+IF(Working!Q556="Y",Weights!$D$10,Weights!$C$10)+IF(Working!R556="Y",Weights!$D$11,Weights!$C$11)+IF(Working!J556="Y",Weights!$D$3,Weights!$C$3)+IF(Working!W556="Y",Weights!$D$13,Weights!$C$13)+IF(Working!X556 = "Y", Weights!$D$14, Weights!$C$14) + IF(Working!V556="Y",Weights!$D$12,Weights!$C$12)</f>
        <v>4.2986573918537276</v>
      </c>
      <c r="AA556" cm="1">
        <f t="array" ref="AA556">ABS(( 1 - (1/(1 +(((((IF(Working!N556 = "Y",(_xlfn.IFS(Working!O556 = 0, Weights!$C$8,Working!O556 = 1, Weights!$D$8,Working!O556 = 2, Weights!$E$8,Working!O556 = 3, Weights!$F$8,Working!O556 = 4, Weights!$G$8)), 1))*(Working!L556)) + ((IF(Working!N556 = "Y",(_xlfn.IFS(Working!P556 = 0, Weights!$C$9,Working!P556 = 1, Weights!$D$9,Working!P556 = 2, Weights!$E$9,Working!P556 = 3, Weights!$F$9,Working!P556 = 4, Weights!$G$9)), 1))*(Working!M556))) - (Working!AB556)) / ((((IF(Working!N556 = "Y",(_xlfn.IFS(Working!O556 = 0, Weights!$C$8,Working!O556 = 1, Weights!$D$8,Working!O556 = 2, Weights!$E$8,Working!O556 = 3, Weights!$F$8,Working!O556 = 4, Weights!$G$8)), 1))*(Working!L556)) + ((IF(Working!N556 = "Y",(_xlfn.IFS(Working!P556 = 0, Weights!$C$9,Working!P556 = 1, Weights!$D$9,Working!P556 = 2, Weights!$E$9,Working!P556 = 3, Weights!$F$9,Working!P556 = 4, Weights!$G$9)), 1))*(Working!M556)))))))))</f>
        <v>1.0986573918537272</v>
      </c>
      <c r="AB556">
        <f>((Weights!$B$18)*(Working!G556) + (Weights!$B$19)*(Working!H556) + (Weights!$B$20)*(Working!K556))</f>
        <v>146425.01999999999</v>
      </c>
    </row>
    <row r="557" spans="4:28" x14ac:dyDescent="0.2">
      <c r="D557">
        <f>ROUND((Working!Z557*Working!AB557), 2)</f>
        <v>446315.99</v>
      </c>
      <c r="G557">
        <v>37886.06</v>
      </c>
      <c r="H557">
        <v>0</v>
      </c>
      <c r="I557" t="s">
        <v>27</v>
      </c>
      <c r="J557" t="s">
        <v>27</v>
      </c>
      <c r="K557">
        <v>23752.78</v>
      </c>
      <c r="L557">
        <v>35796.199999999997</v>
      </c>
      <c r="M557">
        <v>38015.870000000003</v>
      </c>
      <c r="N557" t="s">
        <v>27</v>
      </c>
      <c r="O557">
        <v>1</v>
      </c>
      <c r="P557">
        <v>3</v>
      </c>
      <c r="Q557" t="s">
        <v>27</v>
      </c>
      <c r="R557" t="s">
        <v>27</v>
      </c>
      <c r="U557" t="s">
        <v>29</v>
      </c>
      <c r="V557" t="s">
        <v>31</v>
      </c>
      <c r="W557" t="s">
        <v>28</v>
      </c>
      <c r="X557" t="s">
        <v>28</v>
      </c>
      <c r="Z557">
        <f>1+(Working!AA557)+IF(Working!Q557="Y",Weights!$D$10,Weights!$C$10)+IF(Working!R557="Y",Weights!$D$11,Weights!$C$11)+IF(Working!J557="Y",Weights!$D$3,Weights!$C$3)+IF(Working!W557="Y",Weights!$D$13,Weights!$C$13)+IF(Working!X557 = "Y", Weights!$D$14, Weights!$C$14) + IF(Working!V557="Y",Weights!$D$12,Weights!$C$12)</f>
        <v>4.8272159426982171</v>
      </c>
      <c r="AA557" cm="1">
        <f t="array" ref="AA557">ABS(( 1 - (1/(1 +(((((IF(Working!N557 = "Y",(_xlfn.IFS(Working!O557 = 0, Weights!$C$8,Working!O557 = 1, Weights!$D$8,Working!O557 = 2, Weights!$E$8,Working!O557 = 3, Weights!$F$8,Working!O557 = 4, Weights!$G$8)), 1))*(Working!L557)) + ((IF(Working!N557 = "Y",(_xlfn.IFS(Working!P557 = 0, Weights!$C$9,Working!P557 = 1, Weights!$D$9,Working!P557 = 2, Weights!$E$9,Working!P557 = 3, Weights!$F$9,Working!P557 = 4, Weights!$G$9)), 1))*(Working!M557))) - (Working!AB557)) / ((((IF(Working!N557 = "Y",(_xlfn.IFS(Working!O557 = 0, Weights!$C$8,Working!O557 = 1, Weights!$D$8,Working!O557 = 2, Weights!$E$8,Working!O557 = 3, Weights!$F$8,Working!O557 = 4, Weights!$G$8)), 1))*(Working!L557)) + ((IF(Working!N557 = "Y",(_xlfn.IFS(Working!P557 = 0, Weights!$C$9,Working!P557 = 1, Weights!$D$9,Working!P557 = 2, Weights!$E$9,Working!P557 = 3, Weights!$F$9,Working!P557 = 4, Weights!$G$9)), 1))*(Working!M557)))))))))</f>
        <v>1.6272159426982171</v>
      </c>
      <c r="AB557">
        <f>((Weights!$B$18)*(Working!G557) + (Weights!$B$19)*(Working!H557) + (Weights!$B$20)*(Working!K557))</f>
        <v>92458.26</v>
      </c>
    </row>
    <row r="558" spans="4:28" x14ac:dyDescent="0.2">
      <c r="D558">
        <f>ROUND((Working!Z558*Working!AB558), 2)</f>
        <v>680528.62</v>
      </c>
      <c r="G558">
        <v>59958.23</v>
      </c>
      <c r="H558">
        <v>0</v>
      </c>
      <c r="I558" t="s">
        <v>27</v>
      </c>
      <c r="J558" t="s">
        <v>27</v>
      </c>
      <c r="K558">
        <v>23904.69</v>
      </c>
      <c r="L558">
        <v>49432.14</v>
      </c>
      <c r="M558">
        <v>49463.44</v>
      </c>
      <c r="N558" t="s">
        <v>27</v>
      </c>
      <c r="O558">
        <v>1</v>
      </c>
      <c r="P558">
        <v>4</v>
      </c>
      <c r="Q558" t="s">
        <v>27</v>
      </c>
      <c r="R558" t="s">
        <v>27</v>
      </c>
      <c r="U558" t="s">
        <v>29</v>
      </c>
      <c r="V558" t="s">
        <v>31</v>
      </c>
      <c r="W558" t="s">
        <v>28</v>
      </c>
      <c r="X558" t="s">
        <v>28</v>
      </c>
      <c r="Z558">
        <f>1+(Working!AA558)+IF(Working!Q558="Y",Weights!$D$10,Weights!$C$10)+IF(Working!R558="Y",Weights!$D$11,Weights!$C$11)+IF(Working!J558="Y",Weights!$D$3,Weights!$C$3)+IF(Working!W558="Y",Weights!$D$13,Weights!$C$13)+IF(Working!X558 = "Y", Weights!$D$14, Weights!$C$14) + IF(Working!V558="Y",Weights!$D$12,Weights!$C$12)</f>
        <v>5.409849127481281</v>
      </c>
      <c r="AA558" cm="1">
        <f t="array" ref="AA558">ABS(( 1 - (1/(1 +(((((IF(Working!N558 = "Y",(_xlfn.IFS(Working!O558 = 0, Weights!$C$8,Working!O558 = 1, Weights!$D$8,Working!O558 = 2, Weights!$E$8,Working!O558 = 3, Weights!$F$8,Working!O558 = 4, Weights!$G$8)), 1))*(Working!L558)) + ((IF(Working!N558 = "Y",(_xlfn.IFS(Working!P558 = 0, Weights!$C$9,Working!P558 = 1, Weights!$D$9,Working!P558 = 2, Weights!$E$9,Working!P558 = 3, Weights!$F$9,Working!P558 = 4, Weights!$G$9)), 1))*(Working!M558))) - (Working!AB558)) / ((((IF(Working!N558 = "Y",(_xlfn.IFS(Working!O558 = 0, Weights!$C$8,Working!O558 = 1, Weights!$D$8,Working!O558 = 2, Weights!$E$8,Working!O558 = 3, Weights!$F$8,Working!O558 = 4, Weights!$G$8)), 1))*(Working!L558)) + ((IF(Working!N558 = "Y",(_xlfn.IFS(Working!P558 = 0, Weights!$C$9,Working!P558 = 1, Weights!$D$9,Working!P558 = 2, Weights!$E$9,Working!P558 = 3, Weights!$F$9,Working!P558 = 4, Weights!$G$9)), 1))*(Working!M558)))))))))</f>
        <v>2.2098491274812813</v>
      </c>
      <c r="AB558">
        <f>((Weights!$B$18)*(Working!G558) + (Weights!$B$19)*(Working!H558) + (Weights!$B$20)*(Working!K558))</f>
        <v>125794.38</v>
      </c>
    </row>
    <row r="559" spans="4:28" x14ac:dyDescent="0.2">
      <c r="D559">
        <f>ROUND((Working!Z559*Working!AB559), 2)</f>
        <v>425554.68</v>
      </c>
      <c r="G559">
        <v>49541.68</v>
      </c>
      <c r="H559">
        <v>0</v>
      </c>
      <c r="I559" t="s">
        <v>27</v>
      </c>
      <c r="J559" t="s">
        <v>27</v>
      </c>
      <c r="K559">
        <v>15101.78</v>
      </c>
      <c r="L559">
        <v>29894.11</v>
      </c>
      <c r="M559">
        <v>13281.9</v>
      </c>
      <c r="N559" t="s">
        <v>27</v>
      </c>
      <c r="O559">
        <v>1</v>
      </c>
      <c r="P559">
        <v>2</v>
      </c>
      <c r="Q559" t="s">
        <v>27</v>
      </c>
      <c r="R559" t="s">
        <v>27</v>
      </c>
      <c r="U559" t="s">
        <v>29</v>
      </c>
      <c r="V559" t="s">
        <v>31</v>
      </c>
      <c r="W559" t="s">
        <v>28</v>
      </c>
      <c r="X559" t="s">
        <v>28</v>
      </c>
      <c r="Z559">
        <f>1+(Working!AA559)+IF(Working!Q559="Y",Weights!$D$10,Weights!$C$10)+IF(Working!R559="Y",Weights!$D$11,Weights!$C$11)+IF(Working!J559="Y",Weights!$D$3,Weights!$C$3)+IF(Working!W559="Y",Weights!$D$13,Weights!$C$13)+IF(Working!X559 = "Y", Weights!$D$14, Weights!$C$14) + IF(Working!V559="Y",Weights!$D$12,Weights!$C$12)</f>
        <v>4.3887365999388406</v>
      </c>
      <c r="AA559" cm="1">
        <f t="array" ref="AA559">ABS(( 1 - (1/(1 +(((((IF(Working!N559 = "Y",(_xlfn.IFS(Working!O559 = 0, Weights!$C$8,Working!O559 = 1, Weights!$D$8,Working!O559 = 2, Weights!$E$8,Working!O559 = 3, Weights!$F$8,Working!O559 = 4, Weights!$G$8)), 1))*(Working!L559)) + ((IF(Working!N559 = "Y",(_xlfn.IFS(Working!P559 = 0, Weights!$C$9,Working!P559 = 1, Weights!$D$9,Working!P559 = 2, Weights!$E$9,Working!P559 = 3, Weights!$F$9,Working!P559 = 4, Weights!$G$9)), 1))*(Working!M559))) - (Working!AB559)) / ((((IF(Working!N559 = "Y",(_xlfn.IFS(Working!O559 = 0, Weights!$C$8,Working!O559 = 1, Weights!$D$8,Working!O559 = 2, Weights!$E$8,Working!O559 = 3, Weights!$F$8,Working!O559 = 4, Weights!$G$8)), 1))*(Working!L559)) + ((IF(Working!N559 = "Y",(_xlfn.IFS(Working!P559 = 0, Weights!$C$9,Working!P559 = 1, Weights!$D$9,Working!P559 = 2, Weights!$E$9,Working!P559 = 3, Weights!$F$9,Working!P559 = 4, Weights!$G$9)), 1))*(Working!M559)))))))))</f>
        <v>1.1887365999388408</v>
      </c>
      <c r="AB559">
        <f>((Weights!$B$18)*(Working!G559) + (Weights!$B$19)*(Working!H559) + (Weights!$B$20)*(Working!K559))</f>
        <v>96965.19</v>
      </c>
    </row>
    <row r="560" spans="4:28" x14ac:dyDescent="0.2">
      <c r="D560">
        <f>ROUND((Working!Z560*Working!AB560), 2)</f>
        <v>654654.99</v>
      </c>
      <c r="G560">
        <v>78261.100000000006</v>
      </c>
      <c r="H560">
        <v>0</v>
      </c>
      <c r="I560" t="s">
        <v>27</v>
      </c>
      <c r="J560" t="s">
        <v>27</v>
      </c>
      <c r="K560">
        <v>18414.11</v>
      </c>
      <c r="L560">
        <v>48429.55</v>
      </c>
      <c r="M560">
        <v>17245.599999999999</v>
      </c>
      <c r="N560" t="s">
        <v>27</v>
      </c>
      <c r="O560">
        <v>1</v>
      </c>
      <c r="P560">
        <v>4</v>
      </c>
      <c r="Q560" t="s">
        <v>27</v>
      </c>
      <c r="R560" t="s">
        <v>27</v>
      </c>
      <c r="U560" t="s">
        <v>29</v>
      </c>
      <c r="V560" t="s">
        <v>31</v>
      </c>
      <c r="W560" t="s">
        <v>28</v>
      </c>
      <c r="X560" t="s">
        <v>28</v>
      </c>
      <c r="Z560">
        <f>1+(Working!AA560)+IF(Working!Q560="Y",Weights!$D$10,Weights!$C$10)+IF(Working!R560="Y",Weights!$D$11,Weights!$C$11)+IF(Working!J560="Y",Weights!$D$3,Weights!$C$3)+IF(Working!W560="Y",Weights!$D$13,Weights!$C$13)+IF(Working!X560 = "Y", Weights!$D$14, Weights!$C$14) + IF(Working!V560="Y",Weights!$D$12,Weights!$C$12)</f>
        <v>4.5144629947741377</v>
      </c>
      <c r="AA560" cm="1">
        <f t="array" ref="AA560">ABS(( 1 - (1/(1 +(((((IF(Working!N560 = "Y",(_xlfn.IFS(Working!O560 = 0, Weights!$C$8,Working!O560 = 1, Weights!$D$8,Working!O560 = 2, Weights!$E$8,Working!O560 = 3, Weights!$F$8,Working!O560 = 4, Weights!$G$8)), 1))*(Working!L560)) + ((IF(Working!N560 = "Y",(_xlfn.IFS(Working!P560 = 0, Weights!$C$9,Working!P560 = 1, Weights!$D$9,Working!P560 = 2, Weights!$E$9,Working!P560 = 3, Weights!$F$9,Working!P560 = 4, Weights!$G$9)), 1))*(Working!M560))) - (Working!AB560)) / ((((IF(Working!N560 = "Y",(_xlfn.IFS(Working!O560 = 0, Weights!$C$8,Working!O560 = 1, Weights!$D$8,Working!O560 = 2, Weights!$E$8,Working!O560 = 3, Weights!$F$8,Working!O560 = 4, Weights!$G$8)), 1))*(Working!L560)) + ((IF(Working!N560 = "Y",(_xlfn.IFS(Working!P560 = 0, Weights!$C$9,Working!P560 = 1, Weights!$D$9,Working!P560 = 2, Weights!$E$9,Working!P560 = 3, Weights!$F$9,Working!P560 = 4, Weights!$G$9)), 1))*(Working!M560)))))))))</f>
        <v>1.3144629947741371</v>
      </c>
      <c r="AB560">
        <f>((Weights!$B$18)*(Working!G560) + (Weights!$B$19)*(Working!H560) + (Weights!$B$20)*(Working!K560))</f>
        <v>145012.815</v>
      </c>
    </row>
    <row r="561" spans="4:28" x14ac:dyDescent="0.2">
      <c r="D561">
        <f>ROUND((Working!Z561*Working!AB561), 2)</f>
        <v>486156.6</v>
      </c>
      <c r="G561">
        <v>56139.75</v>
      </c>
      <c r="H561">
        <v>0</v>
      </c>
      <c r="I561" t="s">
        <v>27</v>
      </c>
      <c r="J561" t="s">
        <v>27</v>
      </c>
      <c r="K561">
        <v>15122.78</v>
      </c>
      <c r="L561">
        <v>49183.81</v>
      </c>
      <c r="M561">
        <v>22611.3</v>
      </c>
      <c r="N561" t="s">
        <v>27</v>
      </c>
      <c r="O561">
        <v>1</v>
      </c>
      <c r="P561">
        <v>2</v>
      </c>
      <c r="Q561" t="s">
        <v>27</v>
      </c>
      <c r="R561" t="s">
        <v>27</v>
      </c>
      <c r="U561" t="s">
        <v>29</v>
      </c>
      <c r="V561" t="s">
        <v>31</v>
      </c>
      <c r="W561" t="s">
        <v>28</v>
      </c>
      <c r="X561" t="s">
        <v>28</v>
      </c>
      <c r="Z561">
        <f>1+(Working!AA561)+IF(Working!Q561="Y",Weights!$D$10,Weights!$C$10)+IF(Working!R561="Y",Weights!$D$11,Weights!$C$11)+IF(Working!J561="Y",Weights!$D$3,Weights!$C$3)+IF(Working!W561="Y",Weights!$D$13,Weights!$C$13)+IF(Working!X561 = "Y", Weights!$D$14, Weights!$C$14) + IF(Working!V561="Y",Weights!$D$12,Weights!$C$12)</f>
        <v>4.5480338364356703</v>
      </c>
      <c r="AA561" cm="1">
        <f t="array" ref="AA561">ABS(( 1 - (1/(1 +(((((IF(Working!N561 = "Y",(_xlfn.IFS(Working!O561 = 0, Weights!$C$8,Working!O561 = 1, Weights!$D$8,Working!O561 = 2, Weights!$E$8,Working!O561 = 3, Weights!$F$8,Working!O561 = 4, Weights!$G$8)), 1))*(Working!L561)) + ((IF(Working!N561 = "Y",(_xlfn.IFS(Working!P561 = 0, Weights!$C$9,Working!P561 = 1, Weights!$D$9,Working!P561 = 2, Weights!$E$9,Working!P561 = 3, Weights!$F$9,Working!P561 = 4, Weights!$G$9)), 1))*(Working!M561))) - (Working!AB561)) / ((((IF(Working!N561 = "Y",(_xlfn.IFS(Working!O561 = 0, Weights!$C$8,Working!O561 = 1, Weights!$D$8,Working!O561 = 2, Weights!$E$8,Working!O561 = 3, Weights!$F$8,Working!O561 = 4, Weights!$G$8)), 1))*(Working!L561)) + ((IF(Working!N561 = "Y",(_xlfn.IFS(Working!P561 = 0, Weights!$C$9,Working!P561 = 1, Weights!$D$9,Working!P561 = 2, Weights!$E$9,Working!P561 = 3, Weights!$F$9,Working!P561 = 4, Weights!$G$9)), 1))*(Working!M561)))))))))</f>
        <v>1.3480338364356699</v>
      </c>
      <c r="AB561">
        <f>((Weights!$B$18)*(Working!G561) + (Weights!$B$19)*(Working!H561) + (Weights!$B$20)*(Working!K561))</f>
        <v>106893.795</v>
      </c>
    </row>
    <row r="562" spans="4:28" x14ac:dyDescent="0.2">
      <c r="D562">
        <f>ROUND((Working!Z562*Working!AB562), 2)</f>
        <v>396899.6</v>
      </c>
      <c r="G562">
        <v>35041.550000000003</v>
      </c>
      <c r="H562">
        <v>0</v>
      </c>
      <c r="I562" t="s">
        <v>27</v>
      </c>
      <c r="J562" t="s">
        <v>27</v>
      </c>
      <c r="K562">
        <v>23129.01</v>
      </c>
      <c r="L562">
        <v>33595.14</v>
      </c>
      <c r="M562">
        <v>44867.09</v>
      </c>
      <c r="N562" t="s">
        <v>27</v>
      </c>
      <c r="O562">
        <v>1</v>
      </c>
      <c r="P562">
        <v>2</v>
      </c>
      <c r="Q562" t="s">
        <v>27</v>
      </c>
      <c r="R562" t="s">
        <v>27</v>
      </c>
      <c r="U562" t="s">
        <v>29</v>
      </c>
      <c r="V562" t="s">
        <v>31</v>
      </c>
      <c r="W562" t="s">
        <v>28</v>
      </c>
      <c r="X562" t="s">
        <v>28</v>
      </c>
      <c r="Z562">
        <f>1+(Working!AA562)+IF(Working!Q562="Y",Weights!$D$10,Weights!$C$10)+IF(Working!R562="Y",Weights!$D$11,Weights!$C$11)+IF(Working!J562="Y",Weights!$D$3,Weights!$C$3)+IF(Working!W562="Y",Weights!$D$13,Weights!$C$13)+IF(Working!X562 = "Y", Weights!$D$14, Weights!$C$14) + IF(Working!V562="Y",Weights!$D$12,Weights!$C$12)</f>
        <v>4.5486880307106272</v>
      </c>
      <c r="AA562" cm="1">
        <f t="array" ref="AA562">ABS(( 1 - (1/(1 +(((((IF(Working!N562 = "Y",(_xlfn.IFS(Working!O562 = 0, Weights!$C$8,Working!O562 = 1, Weights!$D$8,Working!O562 = 2, Weights!$E$8,Working!O562 = 3, Weights!$F$8,Working!O562 = 4, Weights!$G$8)), 1))*(Working!L562)) + ((IF(Working!N562 = "Y",(_xlfn.IFS(Working!P562 = 0, Weights!$C$9,Working!P562 = 1, Weights!$D$9,Working!P562 = 2, Weights!$E$9,Working!P562 = 3, Weights!$F$9,Working!P562 = 4, Weights!$G$9)), 1))*(Working!M562))) - (Working!AB562)) / ((((IF(Working!N562 = "Y",(_xlfn.IFS(Working!O562 = 0, Weights!$C$8,Working!O562 = 1, Weights!$D$8,Working!O562 = 2, Weights!$E$8,Working!O562 = 3, Weights!$F$8,Working!O562 = 4, Weights!$G$8)), 1))*(Working!L562)) + ((IF(Working!N562 = "Y",(_xlfn.IFS(Working!P562 = 0, Weights!$C$9,Working!P562 = 1, Weights!$D$9,Working!P562 = 2, Weights!$E$9,Working!P562 = 3, Weights!$F$9,Working!P562 = 4, Weights!$G$9)), 1))*(Working!M562)))))))))</f>
        <v>1.3486880307106268</v>
      </c>
      <c r="AB562">
        <f>((Weights!$B$18)*(Working!G562) + (Weights!$B$19)*(Working!H562) + (Weights!$B$20)*(Working!K562))</f>
        <v>87255.84</v>
      </c>
    </row>
    <row r="563" spans="4:28" x14ac:dyDescent="0.2">
      <c r="D563">
        <f>ROUND((Working!Z563*Working!AB563), 2)</f>
        <v>431694.12</v>
      </c>
      <c r="G563">
        <v>41435.58</v>
      </c>
      <c r="H563">
        <v>0</v>
      </c>
      <c r="I563" t="s">
        <v>27</v>
      </c>
      <c r="J563" t="s">
        <v>27</v>
      </c>
      <c r="K563">
        <v>21705.72</v>
      </c>
      <c r="L563">
        <v>31939.89</v>
      </c>
      <c r="M563">
        <v>13964.59</v>
      </c>
      <c r="N563" t="s">
        <v>27</v>
      </c>
      <c r="O563">
        <v>1</v>
      </c>
      <c r="P563">
        <v>4</v>
      </c>
      <c r="Q563" t="s">
        <v>27</v>
      </c>
      <c r="R563" t="s">
        <v>27</v>
      </c>
      <c r="U563" t="s">
        <v>29</v>
      </c>
      <c r="V563" t="s">
        <v>31</v>
      </c>
      <c r="W563" t="s">
        <v>28</v>
      </c>
      <c r="X563" t="s">
        <v>28</v>
      </c>
      <c r="Z563">
        <f>1+(Working!AA563)+IF(Working!Q563="Y",Weights!$D$10,Weights!$C$10)+IF(Working!R563="Y",Weights!$D$11,Weights!$C$11)+IF(Working!J563="Y",Weights!$D$3,Weights!$C$3)+IF(Working!W563="Y",Weights!$D$13,Weights!$C$13)+IF(Working!X563 = "Y", Weights!$D$14, Weights!$C$14) + IF(Working!V563="Y",Weights!$D$12,Weights!$C$12)</f>
        <v>4.5579688491703161</v>
      </c>
      <c r="AA563" cm="1">
        <f t="array" ref="AA563">ABS(( 1 - (1/(1 +(((((IF(Working!N563 = "Y",(_xlfn.IFS(Working!O563 = 0, Weights!$C$8,Working!O563 = 1, Weights!$D$8,Working!O563 = 2, Weights!$E$8,Working!O563 = 3, Weights!$F$8,Working!O563 = 4, Weights!$G$8)), 1))*(Working!L563)) + ((IF(Working!N563 = "Y",(_xlfn.IFS(Working!P563 = 0, Weights!$C$9,Working!P563 = 1, Weights!$D$9,Working!P563 = 2, Weights!$E$9,Working!P563 = 3, Weights!$F$9,Working!P563 = 4, Weights!$G$9)), 1))*(Working!M563))) - (Working!AB563)) / ((((IF(Working!N563 = "Y",(_xlfn.IFS(Working!O563 = 0, Weights!$C$8,Working!O563 = 1, Weights!$D$8,Working!O563 = 2, Weights!$E$8,Working!O563 = 3, Weights!$F$8,Working!O563 = 4, Weights!$G$8)), 1))*(Working!L563)) + ((IF(Working!N563 = "Y",(_xlfn.IFS(Working!P563 = 0, Weights!$C$9,Working!P563 = 1, Weights!$D$9,Working!P563 = 2, Weights!$E$9,Working!P563 = 3, Weights!$F$9,Working!P563 = 4, Weights!$G$9)), 1))*(Working!M563)))))))))</f>
        <v>1.3579688491703155</v>
      </c>
      <c r="AB563">
        <f>((Weights!$B$18)*(Working!G563) + (Weights!$B$19)*(Working!H563) + (Weights!$B$20)*(Working!K563))</f>
        <v>94711.950000000012</v>
      </c>
    </row>
    <row r="564" spans="4:28" x14ac:dyDescent="0.2">
      <c r="D564">
        <f>ROUND((Working!Z564*Working!AB564), 2)</f>
        <v>476234.82</v>
      </c>
      <c r="G564">
        <v>38634.11</v>
      </c>
      <c r="H564">
        <v>0</v>
      </c>
      <c r="I564" t="s">
        <v>27</v>
      </c>
      <c r="J564" t="s">
        <v>27</v>
      </c>
      <c r="K564">
        <v>19124.45</v>
      </c>
      <c r="L564">
        <v>48997.98</v>
      </c>
      <c r="M564">
        <v>18659.740000000002</v>
      </c>
      <c r="N564" t="s">
        <v>27</v>
      </c>
      <c r="O564">
        <v>0</v>
      </c>
      <c r="P564">
        <v>2</v>
      </c>
      <c r="Q564" t="s">
        <v>27</v>
      </c>
      <c r="R564" t="s">
        <v>27</v>
      </c>
      <c r="U564" t="s">
        <v>29</v>
      </c>
      <c r="V564" t="s">
        <v>31</v>
      </c>
      <c r="W564" t="s">
        <v>28</v>
      </c>
      <c r="X564" t="s">
        <v>28</v>
      </c>
      <c r="Z564">
        <f>1+(Working!AA564)+IF(Working!Q564="Y",Weights!$D$10,Weights!$C$10)+IF(Working!R564="Y",Weights!$D$11,Weights!$C$11)+IF(Working!J564="Y",Weights!$D$3,Weights!$C$3)+IF(Working!W564="Y",Weights!$D$13,Weights!$C$13)+IF(Working!X564 = "Y", Weights!$D$14, Weights!$C$14) + IF(Working!V564="Y",Weights!$D$12,Weights!$C$12)</f>
        <v>5.4968455366189835</v>
      </c>
      <c r="AA564" cm="1">
        <f t="array" ref="AA564">ABS(( 1 - (1/(1 +(((((IF(Working!N564 = "Y",(_xlfn.IFS(Working!O564 = 0, Weights!$C$8,Working!O564 = 1, Weights!$D$8,Working!O564 = 2, Weights!$E$8,Working!O564 = 3, Weights!$F$8,Working!O564 = 4, Weights!$G$8)), 1))*(Working!L564)) + ((IF(Working!N564 = "Y",(_xlfn.IFS(Working!P564 = 0, Weights!$C$9,Working!P564 = 1, Weights!$D$9,Working!P564 = 2, Weights!$E$9,Working!P564 = 3, Weights!$F$9,Working!P564 = 4, Weights!$G$9)), 1))*(Working!M564))) - (Working!AB564)) / ((((IF(Working!N564 = "Y",(_xlfn.IFS(Working!O564 = 0, Weights!$C$8,Working!O564 = 1, Weights!$D$8,Working!O564 = 2, Weights!$E$8,Working!O564 = 3, Weights!$F$8,Working!O564 = 4, Weights!$G$8)), 1))*(Working!L564)) + ((IF(Working!N564 = "Y",(_xlfn.IFS(Working!P564 = 0, Weights!$C$9,Working!P564 = 1, Weights!$D$9,Working!P564 = 2, Weights!$E$9,Working!P564 = 3, Weights!$F$9,Working!P564 = 4, Weights!$G$9)), 1))*(Working!M564)))))))))</f>
        <v>2.2968455366189833</v>
      </c>
      <c r="AB564">
        <f>((Weights!$B$18)*(Working!G564) + (Weights!$B$19)*(Working!H564) + (Weights!$B$20)*(Working!K564))</f>
        <v>86637.84</v>
      </c>
    </row>
    <row r="565" spans="4:28" x14ac:dyDescent="0.2">
      <c r="D565">
        <f>ROUND((Working!Z565*Working!AB565), 2)</f>
        <v>732368.99</v>
      </c>
      <c r="G565">
        <v>92390.88</v>
      </c>
      <c r="H565">
        <v>0</v>
      </c>
      <c r="I565" t="s">
        <v>27</v>
      </c>
      <c r="J565" t="s">
        <v>27</v>
      </c>
      <c r="K565">
        <v>17333.240000000002</v>
      </c>
      <c r="L565">
        <v>41822.33</v>
      </c>
      <c r="M565">
        <v>23200.66</v>
      </c>
      <c r="N565" t="s">
        <v>27</v>
      </c>
      <c r="O565">
        <v>0</v>
      </c>
      <c r="P565">
        <v>2</v>
      </c>
      <c r="Q565" t="s">
        <v>27</v>
      </c>
      <c r="R565" t="s">
        <v>27</v>
      </c>
      <c r="U565" t="s">
        <v>29</v>
      </c>
      <c r="V565" t="s">
        <v>31</v>
      </c>
      <c r="W565" t="s">
        <v>28</v>
      </c>
      <c r="X565" t="s">
        <v>28</v>
      </c>
      <c r="Z565">
        <f>1+(Working!AA565)+IF(Working!Q565="Y",Weights!$D$10,Weights!$C$10)+IF(Working!R565="Y",Weights!$D$11,Weights!$C$11)+IF(Working!J565="Y",Weights!$D$3,Weights!$C$3)+IF(Working!W565="Y",Weights!$D$13,Weights!$C$13)+IF(Working!X565 = "Y", Weights!$D$14, Weights!$C$14) + IF(Working!V565="Y",Weights!$D$12,Weights!$C$12)</f>
        <v>4.4497599382328152</v>
      </c>
      <c r="AA565" cm="1">
        <f t="array" ref="AA565">ABS(( 1 - (1/(1 +(((((IF(Working!N565 = "Y",(_xlfn.IFS(Working!O565 = 0, Weights!$C$8,Working!O565 = 1, Weights!$D$8,Working!O565 = 2, Weights!$E$8,Working!O565 = 3, Weights!$F$8,Working!O565 = 4, Weights!$G$8)), 1))*(Working!L565)) + ((IF(Working!N565 = "Y",(_xlfn.IFS(Working!P565 = 0, Weights!$C$9,Working!P565 = 1, Weights!$D$9,Working!P565 = 2, Weights!$E$9,Working!P565 = 3, Weights!$F$9,Working!P565 = 4, Weights!$G$9)), 1))*(Working!M565))) - (Working!AB565)) / ((((IF(Working!N565 = "Y",(_xlfn.IFS(Working!O565 = 0, Weights!$C$8,Working!O565 = 1, Weights!$D$8,Working!O565 = 2, Weights!$E$8,Working!O565 = 3, Weights!$F$8,Working!O565 = 4, Weights!$G$8)), 1))*(Working!L565)) + ((IF(Working!N565 = "Y",(_xlfn.IFS(Working!P565 = 0, Weights!$C$9,Working!P565 = 1, Weights!$D$9,Working!P565 = 2, Weights!$E$9,Working!P565 = 3, Weights!$F$9,Working!P565 = 4, Weights!$G$9)), 1))*(Working!M565)))))))))</f>
        <v>1.2497599382328153</v>
      </c>
      <c r="AB565">
        <f>((Weights!$B$18)*(Working!G565) + (Weights!$B$19)*(Working!H565) + (Weights!$B$20)*(Working!K565))</f>
        <v>164586.18</v>
      </c>
    </row>
    <row r="566" spans="4:28" x14ac:dyDescent="0.2">
      <c r="D566">
        <f>ROUND((Working!Z566*Working!AB566), 2)</f>
        <v>629546.12</v>
      </c>
      <c r="G566">
        <v>66144.42</v>
      </c>
      <c r="H566">
        <v>0</v>
      </c>
      <c r="I566" t="s">
        <v>27</v>
      </c>
      <c r="J566" t="s">
        <v>27</v>
      </c>
      <c r="K566">
        <v>22884.46</v>
      </c>
      <c r="L566">
        <v>40351.879999999997</v>
      </c>
      <c r="M566">
        <v>32137.4</v>
      </c>
      <c r="N566" t="s">
        <v>27</v>
      </c>
      <c r="O566">
        <v>0</v>
      </c>
      <c r="P566">
        <v>3</v>
      </c>
      <c r="Q566" t="s">
        <v>27</v>
      </c>
      <c r="R566" t="s">
        <v>27</v>
      </c>
      <c r="U566" t="s">
        <v>29</v>
      </c>
      <c r="V566" t="s">
        <v>31</v>
      </c>
      <c r="W566" t="s">
        <v>28</v>
      </c>
      <c r="X566" t="s">
        <v>28</v>
      </c>
      <c r="Z566">
        <f>1+(Working!AA566)+IF(Working!Q566="Y",Weights!$D$10,Weights!$C$10)+IF(Working!R566="Y",Weights!$D$11,Weights!$C$11)+IF(Working!J566="Y",Weights!$D$3,Weights!$C$3)+IF(Working!W566="Y",Weights!$D$13,Weights!$C$13)+IF(Working!X566 = "Y", Weights!$D$14, Weights!$C$14) + IF(Working!V566="Y",Weights!$D$12,Weights!$C$12)</f>
        <v>4.7141715598430487</v>
      </c>
      <c r="AA566" cm="1">
        <f t="array" ref="AA566">ABS(( 1 - (1/(1 +(((((IF(Working!N566 = "Y",(_xlfn.IFS(Working!O566 = 0, Weights!$C$8,Working!O566 = 1, Weights!$D$8,Working!O566 = 2, Weights!$E$8,Working!O566 = 3, Weights!$F$8,Working!O566 = 4, Weights!$G$8)), 1))*(Working!L566)) + ((IF(Working!N566 = "Y",(_xlfn.IFS(Working!P566 = 0, Weights!$C$9,Working!P566 = 1, Weights!$D$9,Working!P566 = 2, Weights!$E$9,Working!P566 = 3, Weights!$F$9,Working!P566 = 4, Weights!$G$9)), 1))*(Working!M566))) - (Working!AB566)) / ((((IF(Working!N566 = "Y",(_xlfn.IFS(Working!O566 = 0, Weights!$C$8,Working!O566 = 1, Weights!$D$8,Working!O566 = 2, Weights!$E$8,Working!O566 = 3, Weights!$F$8,Working!O566 = 4, Weights!$G$8)), 1))*(Working!L566)) + ((IF(Working!N566 = "Y",(_xlfn.IFS(Working!P566 = 0, Weights!$C$9,Working!P566 = 1, Weights!$D$9,Working!P566 = 2, Weights!$E$9,Working!P566 = 3, Weights!$F$9,Working!P566 = 4, Weights!$G$9)), 1))*(Working!M566)))))))))</f>
        <v>1.5141715598430487</v>
      </c>
      <c r="AB566">
        <f>((Weights!$B$18)*(Working!G566) + (Weights!$B$19)*(Working!H566) + (Weights!$B$20)*(Working!K566))</f>
        <v>133543.32</v>
      </c>
    </row>
    <row r="567" spans="4:28" x14ac:dyDescent="0.2">
      <c r="D567">
        <f>ROUND((Working!Z567*Working!AB567), 2)</f>
        <v>731762.98</v>
      </c>
      <c r="G567">
        <v>91820.93</v>
      </c>
      <c r="H567">
        <v>0</v>
      </c>
      <c r="I567" t="s">
        <v>27</v>
      </c>
      <c r="J567" t="s">
        <v>27</v>
      </c>
      <c r="K567">
        <v>16411.18</v>
      </c>
      <c r="L567">
        <v>43408.86</v>
      </c>
      <c r="M567">
        <v>48579.82</v>
      </c>
      <c r="N567" t="s">
        <v>27</v>
      </c>
      <c r="O567">
        <v>0</v>
      </c>
      <c r="P567">
        <v>2</v>
      </c>
      <c r="Q567" t="s">
        <v>27</v>
      </c>
      <c r="R567" t="s">
        <v>27</v>
      </c>
      <c r="U567" t="s">
        <v>29</v>
      </c>
      <c r="V567" t="s">
        <v>31</v>
      </c>
      <c r="W567" t="s">
        <v>28</v>
      </c>
      <c r="X567" t="s">
        <v>28</v>
      </c>
      <c r="Z567">
        <f>1+(Working!AA567)+IF(Working!Q567="Y",Weights!$D$10,Weights!$C$10)+IF(Working!R567="Y",Weights!$D$11,Weights!$C$11)+IF(Working!J567="Y",Weights!$D$3,Weights!$C$3)+IF(Working!W567="Y",Weights!$D$13,Weights!$C$13)+IF(Working!X567 = "Y", Weights!$D$14, Weights!$C$14) + IF(Working!V567="Y",Weights!$D$12,Weights!$C$12)</f>
        <v>4.5073683682020125</v>
      </c>
      <c r="AA567" cm="1">
        <f t="array" ref="AA567">ABS(( 1 - (1/(1 +(((((IF(Working!N567 = "Y",(_xlfn.IFS(Working!O567 = 0, Weights!$C$8,Working!O567 = 1, Weights!$D$8,Working!O567 = 2, Weights!$E$8,Working!O567 = 3, Weights!$F$8,Working!O567 = 4, Weights!$G$8)), 1))*(Working!L567)) + ((IF(Working!N567 = "Y",(_xlfn.IFS(Working!P567 = 0, Weights!$C$9,Working!P567 = 1, Weights!$D$9,Working!P567 = 2, Weights!$E$9,Working!P567 = 3, Weights!$F$9,Working!P567 = 4, Weights!$G$9)), 1))*(Working!M567))) - (Working!AB567)) / ((((IF(Working!N567 = "Y",(_xlfn.IFS(Working!O567 = 0, Weights!$C$8,Working!O567 = 1, Weights!$D$8,Working!O567 = 2, Weights!$E$8,Working!O567 = 3, Weights!$F$8,Working!O567 = 4, Weights!$G$8)), 1))*(Working!L567)) + ((IF(Working!N567 = "Y",(_xlfn.IFS(Working!P567 = 0, Weights!$C$9,Working!P567 = 1, Weights!$D$9,Working!P567 = 2, Weights!$E$9,Working!P567 = 3, Weights!$F$9,Working!P567 = 4, Weights!$G$9)), 1))*(Working!M567)))))))))</f>
        <v>1.3073683682020121</v>
      </c>
      <c r="AB567">
        <f>((Weights!$B$18)*(Working!G567) + (Weights!$B$19)*(Working!H567) + (Weights!$B$20)*(Working!K567))</f>
        <v>162348.16499999998</v>
      </c>
    </row>
    <row r="568" spans="4:28" x14ac:dyDescent="0.2">
      <c r="D568">
        <f>ROUND((Working!Z568*Working!AB568), 2)</f>
        <v>424485.1</v>
      </c>
      <c r="G568">
        <v>44447.33</v>
      </c>
      <c r="H568">
        <v>0</v>
      </c>
      <c r="I568" t="s">
        <v>27</v>
      </c>
      <c r="J568" t="s">
        <v>27</v>
      </c>
      <c r="K568">
        <v>17439.36</v>
      </c>
      <c r="L568">
        <v>29594.49</v>
      </c>
      <c r="M568">
        <v>26616.16</v>
      </c>
      <c r="N568" t="s">
        <v>27</v>
      </c>
      <c r="O568">
        <v>1</v>
      </c>
      <c r="P568">
        <v>3</v>
      </c>
      <c r="Q568" t="s">
        <v>27</v>
      </c>
      <c r="R568" t="s">
        <v>27</v>
      </c>
      <c r="U568" t="s">
        <v>29</v>
      </c>
      <c r="V568" t="s">
        <v>31</v>
      </c>
      <c r="W568" t="s">
        <v>28</v>
      </c>
      <c r="X568" t="s">
        <v>28</v>
      </c>
      <c r="Z568">
        <f>1+(Working!AA568)+IF(Working!Q568="Y",Weights!$D$10,Weights!$C$10)+IF(Working!R568="Y",Weights!$D$11,Weights!$C$11)+IF(Working!J568="Y",Weights!$D$3,Weights!$C$3)+IF(Working!W568="Y",Weights!$D$13,Weights!$C$13)+IF(Working!X568 = "Y", Weights!$D$14, Weights!$C$14) + IF(Working!V568="Y",Weights!$D$12,Weights!$C$12)</f>
        <v>4.572712950951896</v>
      </c>
      <c r="AA568" cm="1">
        <f t="array" ref="AA568">ABS(( 1 - (1/(1 +(((((IF(Working!N568 = "Y",(_xlfn.IFS(Working!O568 = 0, Weights!$C$8,Working!O568 = 1, Weights!$D$8,Working!O568 = 2, Weights!$E$8,Working!O568 = 3, Weights!$F$8,Working!O568 = 4, Weights!$G$8)), 1))*(Working!L568)) + ((IF(Working!N568 = "Y",(_xlfn.IFS(Working!P568 = 0, Weights!$C$9,Working!P568 = 1, Weights!$D$9,Working!P568 = 2, Weights!$E$9,Working!P568 = 3, Weights!$F$9,Working!P568 = 4, Weights!$G$9)), 1))*(Working!M568))) - (Working!AB568)) / ((((IF(Working!N568 = "Y",(_xlfn.IFS(Working!O568 = 0, Weights!$C$8,Working!O568 = 1, Weights!$D$8,Working!O568 = 2, Weights!$E$8,Working!O568 = 3, Weights!$F$8,Working!O568 = 4, Weights!$G$8)), 1))*(Working!L568)) + ((IF(Working!N568 = "Y",(_xlfn.IFS(Working!P568 = 0, Weights!$C$9,Working!P568 = 1, Weights!$D$9,Working!P568 = 2, Weights!$E$9,Working!P568 = 3, Weights!$F$9,Working!P568 = 4, Weights!$G$9)), 1))*(Working!M568)))))))))</f>
        <v>1.372712950951896</v>
      </c>
      <c r="AB568">
        <f>((Weights!$B$18)*(Working!G568) + (Weights!$B$19)*(Working!H568) + (Weights!$B$20)*(Working!K568))</f>
        <v>92830.035000000003</v>
      </c>
    </row>
    <row r="569" spans="4:28" x14ac:dyDescent="0.2">
      <c r="D569">
        <f>ROUND((Working!Z569*Working!AB569), 2)</f>
        <v>375415.41</v>
      </c>
      <c r="G569">
        <v>31369.86</v>
      </c>
      <c r="H569">
        <v>0</v>
      </c>
      <c r="I569" t="s">
        <v>27</v>
      </c>
      <c r="J569" t="s">
        <v>27</v>
      </c>
      <c r="K569">
        <v>21907.98</v>
      </c>
      <c r="L569">
        <v>43768.62</v>
      </c>
      <c r="M569">
        <v>24232.84</v>
      </c>
      <c r="N569" t="s">
        <v>27</v>
      </c>
      <c r="O569">
        <v>1</v>
      </c>
      <c r="P569">
        <v>2</v>
      </c>
      <c r="Q569" t="s">
        <v>27</v>
      </c>
      <c r="R569" t="s">
        <v>27</v>
      </c>
      <c r="U569" t="s">
        <v>29</v>
      </c>
      <c r="V569" t="s">
        <v>31</v>
      </c>
      <c r="W569" t="s">
        <v>28</v>
      </c>
      <c r="X569" t="s">
        <v>28</v>
      </c>
      <c r="Z569">
        <f>1+(Working!AA569)+IF(Working!Q569="Y",Weights!$D$10,Weights!$C$10)+IF(Working!R569="Y",Weights!$D$11,Weights!$C$11)+IF(Working!J569="Y",Weights!$D$3,Weights!$C$3)+IF(Working!W569="Y",Weights!$D$13,Weights!$C$13)+IF(Working!X569 = "Y", Weights!$D$14, Weights!$C$14) + IF(Working!V569="Y",Weights!$D$12,Weights!$C$12)</f>
        <v>4.6975804447931182</v>
      </c>
      <c r="AA569" cm="1">
        <f t="array" ref="AA569">ABS(( 1 - (1/(1 +(((((IF(Working!N569 = "Y",(_xlfn.IFS(Working!O569 = 0, Weights!$C$8,Working!O569 = 1, Weights!$D$8,Working!O569 = 2, Weights!$E$8,Working!O569 = 3, Weights!$F$8,Working!O569 = 4, Weights!$G$8)), 1))*(Working!L569)) + ((IF(Working!N569 = "Y",(_xlfn.IFS(Working!P569 = 0, Weights!$C$9,Working!P569 = 1, Weights!$D$9,Working!P569 = 2, Weights!$E$9,Working!P569 = 3, Weights!$F$9,Working!P569 = 4, Weights!$G$9)), 1))*(Working!M569))) - (Working!AB569)) / ((((IF(Working!N569 = "Y",(_xlfn.IFS(Working!O569 = 0, Weights!$C$8,Working!O569 = 1, Weights!$D$8,Working!O569 = 2, Weights!$E$8,Working!O569 = 3, Weights!$F$8,Working!O569 = 4, Weights!$G$8)), 1))*(Working!L569)) + ((IF(Working!N569 = "Y",(_xlfn.IFS(Working!P569 = 0, Weights!$C$9,Working!P569 = 1, Weights!$D$9,Working!P569 = 2, Weights!$E$9,Working!P569 = 3, Weights!$F$9,Working!P569 = 4, Weights!$G$9)), 1))*(Working!M569)))))))))</f>
        <v>1.4975804447931178</v>
      </c>
      <c r="AB569">
        <f>((Weights!$B$18)*(Working!G569) + (Weights!$B$19)*(Working!H569) + (Weights!$B$20)*(Working!K569))</f>
        <v>79916.760000000009</v>
      </c>
    </row>
    <row r="570" spans="4:28" x14ac:dyDescent="0.2">
      <c r="D570">
        <f>ROUND((Working!Z570*Working!AB570), 2)</f>
        <v>478568.42</v>
      </c>
      <c r="G570">
        <v>58029.15</v>
      </c>
      <c r="H570">
        <v>0</v>
      </c>
      <c r="I570" t="s">
        <v>27</v>
      </c>
      <c r="J570" t="s">
        <v>27</v>
      </c>
      <c r="K570">
        <v>15943.43</v>
      </c>
      <c r="L570">
        <v>11323.39</v>
      </c>
      <c r="M570">
        <v>11449.6</v>
      </c>
      <c r="N570" t="s">
        <v>27</v>
      </c>
      <c r="O570">
        <v>0</v>
      </c>
      <c r="P570">
        <v>3</v>
      </c>
      <c r="Q570" t="s">
        <v>27</v>
      </c>
      <c r="R570" t="s">
        <v>27</v>
      </c>
      <c r="U570" t="s">
        <v>29</v>
      </c>
      <c r="V570" t="s">
        <v>31</v>
      </c>
      <c r="W570" t="s">
        <v>28</v>
      </c>
      <c r="X570" t="s">
        <v>28</v>
      </c>
      <c r="Z570">
        <f>1+(Working!AA570)+IF(Working!Q570="Y",Weights!$D$10,Weights!$C$10)+IF(Working!R570="Y",Weights!$D$11,Weights!$C$11)+IF(Working!J570="Y",Weights!$D$3,Weights!$C$3)+IF(Working!W570="Y",Weights!$D$13,Weights!$C$13)+IF(Working!X570 = "Y", Weights!$D$14, Weights!$C$14) + IF(Working!V570="Y",Weights!$D$12,Weights!$C$12)</f>
        <v>4.3130253726802392</v>
      </c>
      <c r="AA570" cm="1">
        <f t="array" ref="AA570">ABS(( 1 - (1/(1 +(((((IF(Working!N570 = "Y",(_xlfn.IFS(Working!O570 = 0, Weights!$C$8,Working!O570 = 1, Weights!$D$8,Working!O570 = 2, Weights!$E$8,Working!O570 = 3, Weights!$F$8,Working!O570 = 4, Weights!$G$8)), 1))*(Working!L570)) + ((IF(Working!N570 = "Y",(_xlfn.IFS(Working!P570 = 0, Weights!$C$9,Working!P570 = 1, Weights!$D$9,Working!P570 = 2, Weights!$E$9,Working!P570 = 3, Weights!$F$9,Working!P570 = 4, Weights!$G$9)), 1))*(Working!M570))) - (Working!AB570)) / ((((IF(Working!N570 = "Y",(_xlfn.IFS(Working!O570 = 0, Weights!$C$8,Working!O570 = 1, Weights!$D$8,Working!O570 = 2, Weights!$E$8,Working!O570 = 3, Weights!$F$8,Working!O570 = 4, Weights!$G$8)), 1))*(Working!L570)) + ((IF(Working!N570 = "Y",(_xlfn.IFS(Working!P570 = 0, Weights!$C$9,Working!P570 = 1, Weights!$D$9,Working!P570 = 2, Weights!$E$9,Working!P570 = 3, Weights!$F$9,Working!P570 = 4, Weights!$G$9)), 1))*(Working!M570)))))))))</f>
        <v>1.1130253726802395</v>
      </c>
      <c r="AB570">
        <f>((Weights!$B$18)*(Working!G570) + (Weights!$B$19)*(Working!H570) + (Weights!$B$20)*(Working!K570))</f>
        <v>110958.87000000001</v>
      </c>
    </row>
    <row r="571" spans="4:28" x14ac:dyDescent="0.2">
      <c r="D571">
        <f>ROUND((Working!Z571*Working!AB571), 2)</f>
        <v>757987.83999999997</v>
      </c>
      <c r="G571">
        <v>96539.57</v>
      </c>
      <c r="H571">
        <v>0</v>
      </c>
      <c r="I571" t="s">
        <v>27</v>
      </c>
      <c r="J571" t="s">
        <v>27</v>
      </c>
      <c r="K571">
        <v>21639.74</v>
      </c>
      <c r="L571">
        <v>25402.82</v>
      </c>
      <c r="M571">
        <v>15229.58</v>
      </c>
      <c r="N571" t="s">
        <v>27</v>
      </c>
      <c r="O571">
        <v>1</v>
      </c>
      <c r="P571">
        <v>2</v>
      </c>
      <c r="Q571" t="s">
        <v>27</v>
      </c>
      <c r="R571" t="s">
        <v>27</v>
      </c>
      <c r="U571" t="s">
        <v>29</v>
      </c>
      <c r="V571" t="s">
        <v>31</v>
      </c>
      <c r="W571" t="s">
        <v>28</v>
      </c>
      <c r="X571" t="s">
        <v>28</v>
      </c>
      <c r="Z571">
        <f>1+(Working!AA571)+IF(Working!Q571="Y",Weights!$D$10,Weights!$C$10)+IF(Working!R571="Y",Weights!$D$11,Weights!$C$11)+IF(Working!J571="Y",Weights!$D$3,Weights!$C$3)+IF(Working!W571="Y",Weights!$D$13,Weights!$C$13)+IF(Working!X571 = "Y", Weights!$D$14, Weights!$C$14) + IF(Working!V571="Y",Weights!$D$12,Weights!$C$12)</f>
        <v>4.2759195958139085</v>
      </c>
      <c r="AA571" cm="1">
        <f t="array" ref="AA571">ABS(( 1 - (1/(1 +(((((IF(Working!N571 = "Y",(_xlfn.IFS(Working!O571 = 0, Weights!$C$8,Working!O571 = 1, Weights!$D$8,Working!O571 = 2, Weights!$E$8,Working!O571 = 3, Weights!$F$8,Working!O571 = 4, Weights!$G$8)), 1))*(Working!L571)) + ((IF(Working!N571 = "Y",(_xlfn.IFS(Working!P571 = 0, Weights!$C$9,Working!P571 = 1, Weights!$D$9,Working!P571 = 2, Weights!$E$9,Working!P571 = 3, Weights!$F$9,Working!P571 = 4, Weights!$G$9)), 1))*(Working!M571))) - (Working!AB571)) / ((((IF(Working!N571 = "Y",(_xlfn.IFS(Working!O571 = 0, Weights!$C$8,Working!O571 = 1, Weights!$D$8,Working!O571 = 2, Weights!$E$8,Working!O571 = 3, Weights!$F$8,Working!O571 = 4, Weights!$G$8)), 1))*(Working!L571)) + ((IF(Working!N571 = "Y",(_xlfn.IFS(Working!P571 = 0, Weights!$C$9,Working!P571 = 1, Weights!$D$9,Working!P571 = 2, Weights!$E$9,Working!P571 = 3, Weights!$F$9,Working!P571 = 4, Weights!$G$9)), 1))*(Working!M571)))))))))</f>
        <v>1.0759195958139085</v>
      </c>
      <c r="AB571">
        <f>((Weights!$B$18)*(Working!G571) + (Weights!$B$19)*(Working!H571) + (Weights!$B$20)*(Working!K571))</f>
        <v>177268.96500000003</v>
      </c>
    </row>
    <row r="572" spans="4:28" x14ac:dyDescent="0.2">
      <c r="D572">
        <f>ROUND((Working!Z572*Working!AB572), 2)</f>
        <v>603552.97</v>
      </c>
      <c r="G572">
        <v>65183.89</v>
      </c>
      <c r="H572">
        <v>0</v>
      </c>
      <c r="I572" t="s">
        <v>27</v>
      </c>
      <c r="J572" t="s">
        <v>27</v>
      </c>
      <c r="K572">
        <v>24313.87</v>
      </c>
      <c r="L572">
        <v>17690.71</v>
      </c>
      <c r="M572">
        <v>47793.81</v>
      </c>
      <c r="N572" t="s">
        <v>27</v>
      </c>
      <c r="O572">
        <v>0</v>
      </c>
      <c r="P572">
        <v>3</v>
      </c>
      <c r="Q572" t="s">
        <v>27</v>
      </c>
      <c r="R572" t="s">
        <v>27</v>
      </c>
      <c r="U572" t="s">
        <v>29</v>
      </c>
      <c r="V572" t="s">
        <v>31</v>
      </c>
      <c r="W572" t="s">
        <v>28</v>
      </c>
      <c r="X572" t="s">
        <v>28</v>
      </c>
      <c r="Z572">
        <f>1+(Working!AA572)+IF(Working!Q572="Y",Weights!$D$10,Weights!$C$10)+IF(Working!R572="Y",Weights!$D$11,Weights!$C$11)+IF(Working!J572="Y",Weights!$D$3,Weights!$C$3)+IF(Working!W572="Y",Weights!$D$13,Weights!$C$13)+IF(Working!X572 = "Y", Weights!$D$14, Weights!$C$14) + IF(Working!V572="Y",Weights!$D$12,Weights!$C$12)</f>
        <v>4.4958516081442328</v>
      </c>
      <c r="AA572" cm="1">
        <f t="array" ref="AA572">ABS(( 1 - (1/(1 +(((((IF(Working!N572 = "Y",(_xlfn.IFS(Working!O572 = 0, Weights!$C$8,Working!O572 = 1, Weights!$D$8,Working!O572 = 2, Weights!$E$8,Working!O572 = 3, Weights!$F$8,Working!O572 = 4, Weights!$G$8)), 1))*(Working!L572)) + ((IF(Working!N572 = "Y",(_xlfn.IFS(Working!P572 = 0, Weights!$C$9,Working!P572 = 1, Weights!$D$9,Working!P572 = 2, Weights!$E$9,Working!P572 = 3, Weights!$F$9,Working!P572 = 4, Weights!$G$9)), 1))*(Working!M572))) - (Working!AB572)) / ((((IF(Working!N572 = "Y",(_xlfn.IFS(Working!O572 = 0, Weights!$C$8,Working!O572 = 1, Weights!$D$8,Working!O572 = 2, Weights!$E$8,Working!O572 = 3, Weights!$F$8,Working!O572 = 4, Weights!$G$8)), 1))*(Working!L572)) + ((IF(Working!N572 = "Y",(_xlfn.IFS(Working!P572 = 0, Weights!$C$9,Working!P572 = 1, Weights!$D$9,Working!P572 = 2, Weights!$E$9,Working!P572 = 3, Weights!$F$9,Working!P572 = 4, Weights!$G$9)), 1))*(Working!M572)))))))))</f>
        <v>1.2958516081442324</v>
      </c>
      <c r="AB572">
        <f>((Weights!$B$18)*(Working!G572) + (Weights!$B$19)*(Working!H572) + (Weights!$B$20)*(Working!K572))</f>
        <v>134246.63999999998</v>
      </c>
    </row>
    <row r="573" spans="4:28" x14ac:dyDescent="0.2">
      <c r="D573">
        <f>ROUND((Working!Z573*Working!AB573), 2)</f>
        <v>578295.78</v>
      </c>
      <c r="G573">
        <v>63857.93</v>
      </c>
      <c r="H573">
        <v>0</v>
      </c>
      <c r="I573" t="s">
        <v>27</v>
      </c>
      <c r="J573" t="s">
        <v>27</v>
      </c>
      <c r="K573">
        <v>18587.16</v>
      </c>
      <c r="L573">
        <v>20171.03</v>
      </c>
      <c r="M573">
        <v>36121.68</v>
      </c>
      <c r="N573" t="s">
        <v>27</v>
      </c>
      <c r="O573">
        <v>0</v>
      </c>
      <c r="P573">
        <v>4</v>
      </c>
      <c r="Q573" t="s">
        <v>27</v>
      </c>
      <c r="R573" t="s">
        <v>27</v>
      </c>
      <c r="U573" t="s">
        <v>29</v>
      </c>
      <c r="V573" t="s">
        <v>31</v>
      </c>
      <c r="W573" t="s">
        <v>28</v>
      </c>
      <c r="X573" t="s">
        <v>28</v>
      </c>
      <c r="Z573">
        <f>1+(Working!AA573)+IF(Working!Q573="Y",Weights!$D$10,Weights!$C$10)+IF(Working!R573="Y",Weights!$D$11,Weights!$C$11)+IF(Working!J573="Y",Weights!$D$3,Weights!$C$3)+IF(Working!W573="Y",Weights!$D$13,Weights!$C$13)+IF(Working!X573 = "Y", Weights!$D$14, Weights!$C$14) + IF(Working!V573="Y",Weights!$D$12,Weights!$C$12)</f>
        <v>4.676209592758175</v>
      </c>
      <c r="AA573" cm="1">
        <f t="array" ref="AA573">ABS(( 1 - (1/(1 +(((((IF(Working!N573 = "Y",(_xlfn.IFS(Working!O573 = 0, Weights!$C$8,Working!O573 = 1, Weights!$D$8,Working!O573 = 2, Weights!$E$8,Working!O573 = 3, Weights!$F$8,Working!O573 = 4, Weights!$G$8)), 1))*(Working!L573)) + ((IF(Working!N573 = "Y",(_xlfn.IFS(Working!P573 = 0, Weights!$C$9,Working!P573 = 1, Weights!$D$9,Working!P573 = 2, Weights!$E$9,Working!P573 = 3, Weights!$F$9,Working!P573 = 4, Weights!$G$9)), 1))*(Working!M573))) - (Working!AB573)) / ((((IF(Working!N573 = "Y",(_xlfn.IFS(Working!O573 = 0, Weights!$C$8,Working!O573 = 1, Weights!$D$8,Working!O573 = 2, Weights!$E$8,Working!O573 = 3, Weights!$F$8,Working!O573 = 4, Weights!$G$8)), 1))*(Working!L573)) + ((IF(Working!N573 = "Y",(_xlfn.IFS(Working!P573 = 0, Weights!$C$9,Working!P573 = 1, Weights!$D$9,Working!P573 = 2, Weights!$E$9,Working!P573 = 3, Weights!$F$9,Working!P573 = 4, Weights!$G$9)), 1))*(Working!M573)))))))))</f>
        <v>1.4762095927581749</v>
      </c>
      <c r="AB573">
        <f>((Weights!$B$18)*(Working!G573) + (Weights!$B$19)*(Working!H573) + (Weights!$B$20)*(Working!K573))</f>
        <v>123667.63500000001</v>
      </c>
    </row>
    <row r="574" spans="4:28" x14ac:dyDescent="0.2">
      <c r="D574">
        <f>ROUND((Working!Z574*Working!AB574), 2)</f>
        <v>599463.56999999995</v>
      </c>
      <c r="G574">
        <v>69365.52</v>
      </c>
      <c r="H574">
        <v>0</v>
      </c>
      <c r="I574" t="s">
        <v>27</v>
      </c>
      <c r="J574" t="s">
        <v>27</v>
      </c>
      <c r="K574">
        <v>21284.68</v>
      </c>
      <c r="L574">
        <v>39087.67</v>
      </c>
      <c r="M574">
        <v>43807.87</v>
      </c>
      <c r="N574" t="s">
        <v>27</v>
      </c>
      <c r="O574">
        <v>1</v>
      </c>
      <c r="P574">
        <v>2</v>
      </c>
      <c r="Q574" t="s">
        <v>27</v>
      </c>
      <c r="R574" t="s">
        <v>27</v>
      </c>
      <c r="U574" t="s">
        <v>29</v>
      </c>
      <c r="V574" t="s">
        <v>31</v>
      </c>
      <c r="W574" t="s">
        <v>28</v>
      </c>
      <c r="X574" t="s">
        <v>28</v>
      </c>
      <c r="Z574">
        <f>1+(Working!AA574)+IF(Working!Q574="Y",Weights!$D$10,Weights!$C$10)+IF(Working!R574="Y",Weights!$D$11,Weights!$C$11)+IF(Working!J574="Y",Weights!$D$3,Weights!$C$3)+IF(Working!W574="Y",Weights!$D$13,Weights!$C$13)+IF(Working!X574 = "Y", Weights!$D$14, Weights!$C$14) + IF(Working!V574="Y",Weights!$D$12,Weights!$C$12)</f>
        <v>4.4086210761969609</v>
      </c>
      <c r="AA574" cm="1">
        <f t="array" ref="AA574">ABS(( 1 - (1/(1 +(((((IF(Working!N574 = "Y",(_xlfn.IFS(Working!O574 = 0, Weights!$C$8,Working!O574 = 1, Weights!$D$8,Working!O574 = 2, Weights!$E$8,Working!O574 = 3, Weights!$F$8,Working!O574 = 4, Weights!$G$8)), 1))*(Working!L574)) + ((IF(Working!N574 = "Y",(_xlfn.IFS(Working!P574 = 0, Weights!$C$9,Working!P574 = 1, Weights!$D$9,Working!P574 = 2, Weights!$E$9,Working!P574 = 3, Weights!$F$9,Working!P574 = 4, Weights!$G$9)), 1))*(Working!M574))) - (Working!AB574)) / ((((IF(Working!N574 = "Y",(_xlfn.IFS(Working!O574 = 0, Weights!$C$8,Working!O574 = 1, Weights!$D$8,Working!O574 = 2, Weights!$E$8,Working!O574 = 3, Weights!$F$8,Working!O574 = 4, Weights!$G$8)), 1))*(Working!L574)) + ((IF(Working!N574 = "Y",(_xlfn.IFS(Working!P574 = 0, Weights!$C$9,Working!P574 = 1, Weights!$D$9,Working!P574 = 2, Weights!$E$9,Working!P574 = 3, Weights!$F$9,Working!P574 = 4, Weights!$G$9)), 1))*(Working!M574)))))))))</f>
        <v>1.2086210761969611</v>
      </c>
      <c r="AB574">
        <f>((Weights!$B$18)*(Working!G574) + (Weights!$B$19)*(Working!H574) + (Weights!$B$20)*(Working!K574))</f>
        <v>135975.29999999999</v>
      </c>
    </row>
    <row r="575" spans="4:28" x14ac:dyDescent="0.2">
      <c r="D575">
        <f>ROUND((Working!Z575*Working!AB575), 2)</f>
        <v>615611.74</v>
      </c>
      <c r="G575">
        <v>77536.56</v>
      </c>
      <c r="H575">
        <v>0</v>
      </c>
      <c r="I575" t="s">
        <v>27</v>
      </c>
      <c r="J575" t="s">
        <v>27</v>
      </c>
      <c r="K575">
        <v>16603.77</v>
      </c>
      <c r="L575">
        <v>34503.339999999997</v>
      </c>
      <c r="M575">
        <v>32771.72</v>
      </c>
      <c r="N575" t="s">
        <v>27</v>
      </c>
      <c r="O575">
        <v>1</v>
      </c>
      <c r="P575">
        <v>2</v>
      </c>
      <c r="Q575" t="s">
        <v>27</v>
      </c>
      <c r="R575" t="s">
        <v>27</v>
      </c>
      <c r="U575" t="s">
        <v>29</v>
      </c>
      <c r="V575" t="s">
        <v>31</v>
      </c>
      <c r="W575" t="s">
        <v>28</v>
      </c>
      <c r="X575" t="s">
        <v>28</v>
      </c>
      <c r="Z575">
        <f>1+(Working!AA575)+IF(Working!Q575="Y",Weights!$D$10,Weights!$C$10)+IF(Working!R575="Y",Weights!$D$11,Weights!$C$11)+IF(Working!J575="Y",Weights!$D$3,Weights!$C$3)+IF(Working!W575="Y",Weights!$D$13,Weights!$C$13)+IF(Working!X575 = "Y", Weights!$D$14, Weights!$C$14) + IF(Working!V575="Y",Weights!$D$12,Weights!$C$12)</f>
        <v>4.359532489364498</v>
      </c>
      <c r="AA575" cm="1">
        <f t="array" ref="AA575">ABS(( 1 - (1/(1 +(((((IF(Working!N575 = "Y",(_xlfn.IFS(Working!O575 = 0, Weights!$C$8,Working!O575 = 1, Weights!$D$8,Working!O575 = 2, Weights!$E$8,Working!O575 = 3, Weights!$F$8,Working!O575 = 4, Weights!$G$8)), 1))*(Working!L575)) + ((IF(Working!N575 = "Y",(_xlfn.IFS(Working!P575 = 0, Weights!$C$9,Working!P575 = 1, Weights!$D$9,Working!P575 = 2, Weights!$E$9,Working!P575 = 3, Weights!$F$9,Working!P575 = 4, Weights!$G$9)), 1))*(Working!M575))) - (Working!AB575)) / ((((IF(Working!N575 = "Y",(_xlfn.IFS(Working!O575 = 0, Weights!$C$8,Working!O575 = 1, Weights!$D$8,Working!O575 = 2, Weights!$E$8,Working!O575 = 3, Weights!$F$8,Working!O575 = 4, Weights!$G$8)), 1))*(Working!L575)) + ((IF(Working!N575 = "Y",(_xlfn.IFS(Working!P575 = 0, Weights!$C$9,Working!P575 = 1, Weights!$D$9,Working!P575 = 2, Weights!$E$9,Working!P575 = 3, Weights!$F$9,Working!P575 = 4, Weights!$G$9)), 1))*(Working!M575)))))))))</f>
        <v>1.1595324893644978</v>
      </c>
      <c r="AB575">
        <f>((Weights!$B$18)*(Working!G575) + (Weights!$B$19)*(Working!H575) + (Weights!$B$20)*(Working!K575))</f>
        <v>141210.495</v>
      </c>
    </row>
    <row r="576" spans="4:28" x14ac:dyDescent="0.2">
      <c r="D576">
        <f>ROUND((Working!Z576*Working!AB576), 2)</f>
        <v>568577.81000000006</v>
      </c>
      <c r="G576">
        <v>64718.27</v>
      </c>
      <c r="H576">
        <v>0</v>
      </c>
      <c r="I576" t="s">
        <v>27</v>
      </c>
      <c r="J576" t="s">
        <v>27</v>
      </c>
      <c r="K576">
        <v>23382.51</v>
      </c>
      <c r="L576">
        <v>10455.700000000001</v>
      </c>
      <c r="M576">
        <v>49658.68</v>
      </c>
      <c r="N576" t="s">
        <v>27</v>
      </c>
      <c r="O576">
        <v>0</v>
      </c>
      <c r="P576">
        <v>2</v>
      </c>
      <c r="Q576" t="s">
        <v>27</v>
      </c>
      <c r="R576" t="s">
        <v>27</v>
      </c>
      <c r="U576" t="s">
        <v>29</v>
      </c>
      <c r="V576" t="s">
        <v>31</v>
      </c>
      <c r="W576" t="s">
        <v>28</v>
      </c>
      <c r="X576" t="s">
        <v>28</v>
      </c>
      <c r="Z576">
        <f>1+(Working!AA576)+IF(Working!Q576="Y",Weights!$D$10,Weights!$C$10)+IF(Working!R576="Y",Weights!$D$11,Weights!$C$11)+IF(Working!J576="Y",Weights!$D$3,Weights!$C$3)+IF(Working!W576="Y",Weights!$D$13,Weights!$C$13)+IF(Working!X576 = "Y", Weights!$D$14, Weights!$C$14) + IF(Working!V576="Y",Weights!$D$12,Weights!$C$12)</f>
        <v>4.3024803698907679</v>
      </c>
      <c r="AA576" cm="1">
        <f t="array" ref="AA576">ABS(( 1 - (1/(1 +(((((IF(Working!N576 = "Y",(_xlfn.IFS(Working!O576 = 0, Weights!$C$8,Working!O576 = 1, Weights!$D$8,Working!O576 = 2, Weights!$E$8,Working!O576 = 3, Weights!$F$8,Working!O576 = 4, Weights!$G$8)), 1))*(Working!L576)) + ((IF(Working!N576 = "Y",(_xlfn.IFS(Working!P576 = 0, Weights!$C$9,Working!P576 = 1, Weights!$D$9,Working!P576 = 2, Weights!$E$9,Working!P576 = 3, Weights!$F$9,Working!P576 = 4, Weights!$G$9)), 1))*(Working!M576))) - (Working!AB576)) / ((((IF(Working!N576 = "Y",(_xlfn.IFS(Working!O576 = 0, Weights!$C$8,Working!O576 = 1, Weights!$D$8,Working!O576 = 2, Weights!$E$8,Working!O576 = 3, Weights!$F$8,Working!O576 = 4, Weights!$G$8)), 1))*(Working!L576)) + ((IF(Working!N576 = "Y",(_xlfn.IFS(Working!P576 = 0, Weights!$C$9,Working!P576 = 1, Weights!$D$9,Working!P576 = 2, Weights!$E$9,Working!P576 = 3, Weights!$F$9,Working!P576 = 4, Weights!$G$9)), 1))*(Working!M576)))))))))</f>
        <v>1.1024803698907677</v>
      </c>
      <c r="AB576">
        <f>((Weights!$B$18)*(Working!G576) + (Weights!$B$19)*(Working!H576) + (Weights!$B$20)*(Working!K576))</f>
        <v>132151.16999999998</v>
      </c>
    </row>
    <row r="577" spans="4:28" x14ac:dyDescent="0.2">
      <c r="D577">
        <f>ROUND((Working!Z577*Working!AB577), 2)</f>
        <v>432603.34</v>
      </c>
      <c r="G577">
        <v>44592.75</v>
      </c>
      <c r="H577">
        <v>0</v>
      </c>
      <c r="I577" t="s">
        <v>27</v>
      </c>
      <c r="J577" t="s">
        <v>27</v>
      </c>
      <c r="K577">
        <v>20575.98</v>
      </c>
      <c r="L577">
        <v>16024.52</v>
      </c>
      <c r="M577">
        <v>29268.63</v>
      </c>
      <c r="N577" t="s">
        <v>27</v>
      </c>
      <c r="O577">
        <v>1</v>
      </c>
      <c r="P577">
        <v>3</v>
      </c>
      <c r="Q577" t="s">
        <v>27</v>
      </c>
      <c r="R577" t="s">
        <v>27</v>
      </c>
      <c r="U577" t="s">
        <v>29</v>
      </c>
      <c r="V577" t="s">
        <v>31</v>
      </c>
      <c r="W577" t="s">
        <v>28</v>
      </c>
      <c r="X577" t="s">
        <v>28</v>
      </c>
      <c r="Z577">
        <f>1+(Working!AA577)+IF(Working!Q577="Y",Weights!$D$10,Weights!$C$10)+IF(Working!R577="Y",Weights!$D$11,Weights!$C$11)+IF(Working!J577="Y",Weights!$D$3,Weights!$C$3)+IF(Working!W577="Y",Weights!$D$13,Weights!$C$13)+IF(Working!X577 = "Y", Weights!$D$14, Weights!$C$14) + IF(Working!V577="Y",Weights!$D$12,Weights!$C$12)</f>
        <v>4.4254694700126098</v>
      </c>
      <c r="AA577" cm="1">
        <f t="array" ref="AA577">ABS(( 1 - (1/(1 +(((((IF(Working!N577 = "Y",(_xlfn.IFS(Working!O577 = 0, Weights!$C$8,Working!O577 = 1, Weights!$D$8,Working!O577 = 2, Weights!$E$8,Working!O577 = 3, Weights!$F$8,Working!O577 = 4, Weights!$G$8)), 1))*(Working!L577)) + ((IF(Working!N577 = "Y",(_xlfn.IFS(Working!P577 = 0, Weights!$C$9,Working!P577 = 1, Weights!$D$9,Working!P577 = 2, Weights!$E$9,Working!P577 = 3, Weights!$F$9,Working!P577 = 4, Weights!$G$9)), 1))*(Working!M577))) - (Working!AB577)) / ((((IF(Working!N577 = "Y",(_xlfn.IFS(Working!O577 = 0, Weights!$C$8,Working!O577 = 1, Weights!$D$8,Working!O577 = 2, Weights!$E$8,Working!O577 = 3, Weights!$F$8,Working!O577 = 4, Weights!$G$8)), 1))*(Working!L577)) + ((IF(Working!N577 = "Y",(_xlfn.IFS(Working!P577 = 0, Weights!$C$9,Working!P577 = 1, Weights!$D$9,Working!P577 = 2, Weights!$E$9,Working!P577 = 3, Weights!$F$9,Working!P577 = 4, Weights!$G$9)), 1))*(Working!M577)))))))))</f>
        <v>1.2254694700126094</v>
      </c>
      <c r="AB577">
        <f>((Weights!$B$18)*(Working!G577) + (Weights!$B$19)*(Working!H577) + (Weights!$B$20)*(Working!K577))</f>
        <v>97753.095000000001</v>
      </c>
    </row>
    <row r="578" spans="4:28" x14ac:dyDescent="0.2">
      <c r="D578">
        <f>ROUND((Working!Z578*Working!AB578), 2)</f>
        <v>645402.06000000006</v>
      </c>
      <c r="G578">
        <v>79554.58</v>
      </c>
      <c r="H578">
        <v>0</v>
      </c>
      <c r="I578" t="s">
        <v>27</v>
      </c>
      <c r="J578" t="s">
        <v>27</v>
      </c>
      <c r="K578">
        <v>19109.419999999998</v>
      </c>
      <c r="L578">
        <v>10948.62</v>
      </c>
      <c r="M578">
        <v>45464.7</v>
      </c>
      <c r="N578" t="s">
        <v>27</v>
      </c>
      <c r="O578">
        <v>1</v>
      </c>
      <c r="P578">
        <v>3</v>
      </c>
      <c r="Q578" t="s">
        <v>27</v>
      </c>
      <c r="R578" t="s">
        <v>27</v>
      </c>
      <c r="U578" t="s">
        <v>29</v>
      </c>
      <c r="V578" t="s">
        <v>31</v>
      </c>
      <c r="W578" t="s">
        <v>28</v>
      </c>
      <c r="X578" t="s">
        <v>28</v>
      </c>
      <c r="Z578">
        <f>1+(Working!AA578)+IF(Working!Q578="Y",Weights!$D$10,Weights!$C$10)+IF(Working!R578="Y",Weights!$D$11,Weights!$C$11)+IF(Working!J578="Y",Weights!$D$3,Weights!$C$3)+IF(Working!W578="Y",Weights!$D$13,Weights!$C$13)+IF(Working!X578 = "Y", Weights!$D$14, Weights!$C$14) + IF(Working!V578="Y",Weights!$D$12,Weights!$C$12)</f>
        <v>4.3609426060871028</v>
      </c>
      <c r="AA578" cm="1">
        <f t="array" ref="AA578">ABS(( 1 - (1/(1 +(((((IF(Working!N578 = "Y",(_xlfn.IFS(Working!O578 = 0, Weights!$C$8,Working!O578 = 1, Weights!$D$8,Working!O578 = 2, Weights!$E$8,Working!O578 = 3, Weights!$F$8,Working!O578 = 4, Weights!$G$8)), 1))*(Working!L578)) + ((IF(Working!N578 = "Y",(_xlfn.IFS(Working!P578 = 0, Weights!$C$9,Working!P578 = 1, Weights!$D$9,Working!P578 = 2, Weights!$E$9,Working!P578 = 3, Weights!$F$9,Working!P578 = 4, Weights!$G$9)), 1))*(Working!M578))) - (Working!AB578)) / ((((IF(Working!N578 = "Y",(_xlfn.IFS(Working!O578 = 0, Weights!$C$8,Working!O578 = 1, Weights!$D$8,Working!O578 = 2, Weights!$E$8,Working!O578 = 3, Weights!$F$8,Working!O578 = 4, Weights!$G$8)), 1))*(Working!L578)) + ((IF(Working!N578 = "Y",(_xlfn.IFS(Working!P578 = 0, Weights!$C$9,Working!P578 = 1, Weights!$D$9,Working!P578 = 2, Weights!$E$9,Working!P578 = 3, Weights!$F$9,Working!P578 = 4, Weights!$G$9)), 1))*(Working!M578)))))))))</f>
        <v>1.1609426060871029</v>
      </c>
      <c r="AB578">
        <f>((Weights!$B$18)*(Working!G578) + (Weights!$B$19)*(Working!H578) + (Weights!$B$20)*(Working!K578))</f>
        <v>147996</v>
      </c>
    </row>
    <row r="579" spans="4:28" x14ac:dyDescent="0.2">
      <c r="D579">
        <f>ROUND((Working!Z579*Working!AB579), 2)</f>
        <v>469506.52</v>
      </c>
      <c r="G579">
        <v>53211.96</v>
      </c>
      <c r="H579">
        <v>0</v>
      </c>
      <c r="I579" t="s">
        <v>27</v>
      </c>
      <c r="J579" t="s">
        <v>27</v>
      </c>
      <c r="K579">
        <v>15836.42</v>
      </c>
      <c r="L579">
        <v>20218.919999999998</v>
      </c>
      <c r="M579">
        <v>42062.86</v>
      </c>
      <c r="N579" t="s">
        <v>27</v>
      </c>
      <c r="O579">
        <v>1</v>
      </c>
      <c r="P579">
        <v>3</v>
      </c>
      <c r="Q579" t="s">
        <v>27</v>
      </c>
      <c r="R579" t="s">
        <v>27</v>
      </c>
      <c r="U579" t="s">
        <v>29</v>
      </c>
      <c r="V579" t="s">
        <v>31</v>
      </c>
      <c r="W579" t="s">
        <v>28</v>
      </c>
      <c r="X579" t="s">
        <v>28</v>
      </c>
      <c r="Z579">
        <f>1+(Working!AA579)+IF(Working!Q579="Y",Weights!$D$10,Weights!$C$10)+IF(Working!R579="Y",Weights!$D$11,Weights!$C$11)+IF(Working!J579="Y",Weights!$D$3,Weights!$C$3)+IF(Working!W579="Y",Weights!$D$13,Weights!$C$13)+IF(Working!X579 = "Y", Weights!$D$14, Weights!$C$14) + IF(Working!V579="Y",Weights!$D$12,Weights!$C$12)</f>
        <v>4.5331164726326465</v>
      </c>
      <c r="AA579" cm="1">
        <f t="array" ref="AA579">ABS(( 1 - (1/(1 +(((((IF(Working!N579 = "Y",(_xlfn.IFS(Working!O579 = 0, Weights!$C$8,Working!O579 = 1, Weights!$D$8,Working!O579 = 2, Weights!$E$8,Working!O579 = 3, Weights!$F$8,Working!O579 = 4, Weights!$G$8)), 1))*(Working!L579)) + ((IF(Working!N579 = "Y",(_xlfn.IFS(Working!P579 = 0, Weights!$C$9,Working!P579 = 1, Weights!$D$9,Working!P579 = 2, Weights!$E$9,Working!P579 = 3, Weights!$F$9,Working!P579 = 4, Weights!$G$9)), 1))*(Working!M579))) - (Working!AB579)) / ((((IF(Working!N579 = "Y",(_xlfn.IFS(Working!O579 = 0, Weights!$C$8,Working!O579 = 1, Weights!$D$8,Working!O579 = 2, Weights!$E$8,Working!O579 = 3, Weights!$F$8,Working!O579 = 4, Weights!$G$8)), 1))*(Working!L579)) + ((IF(Working!N579 = "Y",(_xlfn.IFS(Working!P579 = 0, Weights!$C$9,Working!P579 = 1, Weights!$D$9,Working!P579 = 2, Weights!$E$9,Working!P579 = 3, Weights!$F$9,Working!P579 = 4, Weights!$G$9)), 1))*(Working!M579)))))))))</f>
        <v>1.3331164726326461</v>
      </c>
      <c r="AB579">
        <f>((Weights!$B$18)*(Working!G579) + (Weights!$B$19)*(Working!H579) + (Weights!$B$20)*(Working!K579))</f>
        <v>103572.57</v>
      </c>
    </row>
    <row r="580" spans="4:28" x14ac:dyDescent="0.2">
      <c r="D580">
        <f>ROUND((Working!Z580*Working!AB580), 2)</f>
        <v>613477.81999999995</v>
      </c>
      <c r="G580">
        <v>68838.61</v>
      </c>
      <c r="H580">
        <v>0</v>
      </c>
      <c r="I580" t="s">
        <v>27</v>
      </c>
      <c r="J580" t="s">
        <v>27</v>
      </c>
      <c r="K580">
        <v>24154.22</v>
      </c>
      <c r="L580">
        <v>13725.25</v>
      </c>
      <c r="M580">
        <v>28592.61</v>
      </c>
      <c r="N580" t="s">
        <v>27</v>
      </c>
      <c r="O580">
        <v>1</v>
      </c>
      <c r="P580">
        <v>4</v>
      </c>
      <c r="Q580" t="s">
        <v>27</v>
      </c>
      <c r="R580" t="s">
        <v>27</v>
      </c>
      <c r="U580" t="s">
        <v>29</v>
      </c>
      <c r="V580" t="s">
        <v>31</v>
      </c>
      <c r="W580" t="s">
        <v>28</v>
      </c>
      <c r="X580" t="s">
        <v>28</v>
      </c>
      <c r="Z580">
        <f>1+(Working!AA580)+IF(Working!Q580="Y",Weights!$D$10,Weights!$C$10)+IF(Working!R580="Y",Weights!$D$11,Weights!$C$11)+IF(Working!J580="Y",Weights!$D$3,Weights!$C$3)+IF(Working!W580="Y",Weights!$D$13,Weights!$C$13)+IF(Working!X580 = "Y", Weights!$D$14, Weights!$C$14) + IF(Working!V580="Y",Weights!$D$12,Weights!$C$12)</f>
        <v>4.3980295333795683</v>
      </c>
      <c r="AA580" cm="1">
        <f t="array" ref="AA580">ABS(( 1 - (1/(1 +(((((IF(Working!N580 = "Y",(_xlfn.IFS(Working!O580 = 0, Weights!$C$8,Working!O580 = 1, Weights!$D$8,Working!O580 = 2, Weights!$E$8,Working!O580 = 3, Weights!$F$8,Working!O580 = 4, Weights!$G$8)), 1))*(Working!L580)) + ((IF(Working!N580 = "Y",(_xlfn.IFS(Working!P580 = 0, Weights!$C$9,Working!P580 = 1, Weights!$D$9,Working!P580 = 2, Weights!$E$9,Working!P580 = 3, Weights!$F$9,Working!P580 = 4, Weights!$G$9)), 1))*(Working!M580))) - (Working!AB580)) / ((((IF(Working!N580 = "Y",(_xlfn.IFS(Working!O580 = 0, Weights!$C$8,Working!O580 = 1, Weights!$D$8,Working!O580 = 2, Weights!$E$8,Working!O580 = 3, Weights!$F$8,Working!O580 = 4, Weights!$G$8)), 1))*(Working!L580)) + ((IF(Working!N580 = "Y",(_xlfn.IFS(Working!P580 = 0, Weights!$C$9,Working!P580 = 1, Weights!$D$9,Working!P580 = 2, Weights!$E$9,Working!P580 = 3, Weights!$F$9,Working!P580 = 4, Weights!$G$9)), 1))*(Working!M580)))))))))</f>
        <v>1.1980295333795685</v>
      </c>
      <c r="AB580">
        <f>((Weights!$B$18)*(Working!G580) + (Weights!$B$19)*(Working!H580) + (Weights!$B$20)*(Working!K580))</f>
        <v>139489.245</v>
      </c>
    </row>
    <row r="581" spans="4:28" x14ac:dyDescent="0.2">
      <c r="D581">
        <f>ROUND((Working!Z581*Working!AB581), 2)</f>
        <v>584413.04</v>
      </c>
      <c r="G581">
        <v>62824.88</v>
      </c>
      <c r="H581">
        <v>0</v>
      </c>
      <c r="I581" t="s">
        <v>27</v>
      </c>
      <c r="J581" t="s">
        <v>27</v>
      </c>
      <c r="K581">
        <v>19267.650000000001</v>
      </c>
      <c r="L581">
        <v>43177.23</v>
      </c>
      <c r="M581">
        <v>12462.68</v>
      </c>
      <c r="N581" t="s">
        <v>27</v>
      </c>
      <c r="O581">
        <v>0</v>
      </c>
      <c r="P581">
        <v>4</v>
      </c>
      <c r="Q581" t="s">
        <v>27</v>
      </c>
      <c r="R581" t="s">
        <v>27</v>
      </c>
      <c r="U581" t="s">
        <v>29</v>
      </c>
      <c r="V581" t="s">
        <v>31</v>
      </c>
      <c r="W581" t="s">
        <v>28</v>
      </c>
      <c r="X581" t="s">
        <v>28</v>
      </c>
      <c r="Z581">
        <f>1+(Working!AA581)+IF(Working!Q581="Y",Weights!$D$10,Weights!$C$10)+IF(Working!R581="Y",Weights!$D$11,Weights!$C$11)+IF(Working!J581="Y",Weights!$D$3,Weights!$C$3)+IF(Working!W581="Y",Weights!$D$13,Weights!$C$13)+IF(Working!X581 = "Y", Weights!$D$14, Weights!$C$14) + IF(Working!V581="Y",Weights!$D$12,Weights!$C$12)</f>
        <v>4.7459701054843224</v>
      </c>
      <c r="AA581" cm="1">
        <f t="array" ref="AA581">ABS(( 1 - (1/(1 +(((((IF(Working!N581 = "Y",(_xlfn.IFS(Working!O581 = 0, Weights!$C$8,Working!O581 = 1, Weights!$D$8,Working!O581 = 2, Weights!$E$8,Working!O581 = 3, Weights!$F$8,Working!O581 = 4, Weights!$G$8)), 1))*(Working!L581)) + ((IF(Working!N581 = "Y",(_xlfn.IFS(Working!P581 = 0, Weights!$C$9,Working!P581 = 1, Weights!$D$9,Working!P581 = 2, Weights!$E$9,Working!P581 = 3, Weights!$F$9,Working!P581 = 4, Weights!$G$9)), 1))*(Working!M581))) - (Working!AB581)) / ((((IF(Working!N581 = "Y",(_xlfn.IFS(Working!O581 = 0, Weights!$C$8,Working!O581 = 1, Weights!$D$8,Working!O581 = 2, Weights!$E$8,Working!O581 = 3, Weights!$F$8,Working!O581 = 4, Weights!$G$8)), 1))*(Working!L581)) + ((IF(Working!N581 = "Y",(_xlfn.IFS(Working!P581 = 0, Weights!$C$9,Working!P581 = 1, Weights!$D$9,Working!P581 = 2, Weights!$E$9,Working!P581 = 3, Weights!$F$9,Working!P581 = 4, Weights!$G$9)), 1))*(Working!M581)))))))))</f>
        <v>1.5459701054843227</v>
      </c>
      <c r="AB581">
        <f>((Weights!$B$18)*(Working!G581) + (Weights!$B$19)*(Working!H581) + (Weights!$B$20)*(Working!K581))</f>
        <v>123138.795</v>
      </c>
    </row>
    <row r="582" spans="4:28" x14ac:dyDescent="0.2">
      <c r="D582">
        <f>ROUND((Working!Z582*Working!AB582), 2)</f>
        <v>605402.89</v>
      </c>
      <c r="G582">
        <v>73174.240000000005</v>
      </c>
      <c r="H582">
        <v>0</v>
      </c>
      <c r="I582" t="s">
        <v>27</v>
      </c>
      <c r="J582" t="s">
        <v>27</v>
      </c>
      <c r="K582">
        <v>18071.330000000002</v>
      </c>
      <c r="L582">
        <v>27130.33</v>
      </c>
      <c r="M582">
        <v>48457.71</v>
      </c>
      <c r="N582" t="s">
        <v>27</v>
      </c>
      <c r="O582">
        <v>0</v>
      </c>
      <c r="P582">
        <v>2</v>
      </c>
      <c r="Q582" t="s">
        <v>27</v>
      </c>
      <c r="R582" t="s">
        <v>27</v>
      </c>
      <c r="U582" t="s">
        <v>29</v>
      </c>
      <c r="V582" t="s">
        <v>31</v>
      </c>
      <c r="W582" t="s">
        <v>28</v>
      </c>
      <c r="X582" t="s">
        <v>28</v>
      </c>
      <c r="Z582">
        <f>1+(Working!AA582)+IF(Working!Q582="Y",Weights!$D$10,Weights!$C$10)+IF(Working!R582="Y",Weights!$D$11,Weights!$C$11)+IF(Working!J582="Y",Weights!$D$3,Weights!$C$3)+IF(Working!W582="Y",Weights!$D$13,Weights!$C$13)+IF(Working!X582 = "Y", Weights!$D$14, Weights!$C$14) + IF(Working!V582="Y",Weights!$D$12,Weights!$C$12)</f>
        <v>4.4232495868201473</v>
      </c>
      <c r="AA582" cm="1">
        <f t="array" ref="AA582">ABS(( 1 - (1/(1 +(((((IF(Working!N582 = "Y",(_xlfn.IFS(Working!O582 = 0, Weights!$C$8,Working!O582 = 1, Weights!$D$8,Working!O582 = 2, Weights!$E$8,Working!O582 = 3, Weights!$F$8,Working!O582 = 4, Weights!$G$8)), 1))*(Working!L582)) + ((IF(Working!N582 = "Y",(_xlfn.IFS(Working!P582 = 0, Weights!$C$9,Working!P582 = 1, Weights!$D$9,Working!P582 = 2, Weights!$E$9,Working!P582 = 3, Weights!$F$9,Working!P582 = 4, Weights!$G$9)), 1))*(Working!M582))) - (Working!AB582)) / ((((IF(Working!N582 = "Y",(_xlfn.IFS(Working!O582 = 0, Weights!$C$8,Working!O582 = 1, Weights!$D$8,Working!O582 = 2, Weights!$E$8,Working!O582 = 3, Weights!$F$8,Working!O582 = 4, Weights!$G$8)), 1))*(Working!L582)) + ((IF(Working!N582 = "Y",(_xlfn.IFS(Working!P582 = 0, Weights!$C$9,Working!P582 = 1, Weights!$D$9,Working!P582 = 2, Weights!$E$9,Working!P582 = 3, Weights!$F$9,Working!P582 = 4, Weights!$G$9)), 1))*(Working!M582)))))))))</f>
        <v>1.223249586820147</v>
      </c>
      <c r="AB582">
        <f>((Weights!$B$18)*(Working!G582) + (Weights!$B$19)*(Working!H582) + (Weights!$B$20)*(Working!K582))</f>
        <v>136868.35500000001</v>
      </c>
    </row>
    <row r="583" spans="4:28" x14ac:dyDescent="0.2">
      <c r="D583">
        <f>ROUND((Working!Z583*Working!AB583), 2)</f>
        <v>697631.83</v>
      </c>
      <c r="G583">
        <v>78141.69</v>
      </c>
      <c r="H583">
        <v>0</v>
      </c>
      <c r="I583" t="s">
        <v>27</v>
      </c>
      <c r="J583" t="s">
        <v>27</v>
      </c>
      <c r="K583">
        <v>19669.39</v>
      </c>
      <c r="L583">
        <v>48787.05</v>
      </c>
      <c r="M583">
        <v>31059.43</v>
      </c>
      <c r="N583" t="s">
        <v>27</v>
      </c>
      <c r="O583">
        <v>0</v>
      </c>
      <c r="P583">
        <v>3</v>
      </c>
      <c r="Q583" t="s">
        <v>27</v>
      </c>
      <c r="R583" t="s">
        <v>27</v>
      </c>
      <c r="U583" t="s">
        <v>29</v>
      </c>
      <c r="V583" t="s">
        <v>31</v>
      </c>
      <c r="W583" t="s">
        <v>28</v>
      </c>
      <c r="X583" t="s">
        <v>28</v>
      </c>
      <c r="Z583">
        <f>1+(Working!AA583)+IF(Working!Q583="Y",Weights!$D$10,Weights!$C$10)+IF(Working!R583="Y",Weights!$D$11,Weights!$C$11)+IF(Working!J583="Y",Weights!$D$3,Weights!$C$3)+IF(Working!W583="Y",Weights!$D$13,Weights!$C$13)+IF(Working!X583 = "Y", Weights!$D$14, Weights!$C$14) + IF(Working!V583="Y",Weights!$D$12,Weights!$C$12)</f>
        <v>4.75496117708078</v>
      </c>
      <c r="AA583" cm="1">
        <f t="array" ref="AA583">ABS(( 1 - (1/(1 +(((((IF(Working!N583 = "Y",(_xlfn.IFS(Working!O583 = 0, Weights!$C$8,Working!O583 = 1, Weights!$D$8,Working!O583 = 2, Weights!$E$8,Working!O583 = 3, Weights!$F$8,Working!O583 = 4, Weights!$G$8)), 1))*(Working!L583)) + ((IF(Working!N583 = "Y",(_xlfn.IFS(Working!P583 = 0, Weights!$C$9,Working!P583 = 1, Weights!$D$9,Working!P583 = 2, Weights!$E$9,Working!P583 = 3, Weights!$F$9,Working!P583 = 4, Weights!$G$9)), 1))*(Working!M583))) - (Working!AB583)) / ((((IF(Working!N583 = "Y",(_xlfn.IFS(Working!O583 = 0, Weights!$C$8,Working!O583 = 1, Weights!$D$8,Working!O583 = 2, Weights!$E$8,Working!O583 = 3, Weights!$F$8,Working!O583 = 4, Weights!$G$8)), 1))*(Working!L583)) + ((IF(Working!N583 = "Y",(_xlfn.IFS(Working!P583 = 0, Weights!$C$9,Working!P583 = 1, Weights!$D$9,Working!P583 = 2, Weights!$E$9,Working!P583 = 3, Weights!$F$9,Working!P583 = 4, Weights!$G$9)), 1))*(Working!M583)))))))))</f>
        <v>1.5549611770807799</v>
      </c>
      <c r="AB583">
        <f>((Weights!$B$18)*(Working!G583) + (Weights!$B$19)*(Working!H583) + (Weights!$B$20)*(Working!K583))</f>
        <v>146716.62</v>
      </c>
    </row>
    <row r="584" spans="4:28" x14ac:dyDescent="0.2">
      <c r="D584">
        <f>ROUND((Working!Z584*Working!AB584), 2)</f>
        <v>438993.61</v>
      </c>
      <c r="G584">
        <v>36896.85</v>
      </c>
      <c r="H584">
        <v>0</v>
      </c>
      <c r="I584" t="s">
        <v>27</v>
      </c>
      <c r="J584" t="s">
        <v>27</v>
      </c>
      <c r="K584">
        <v>18478.25</v>
      </c>
      <c r="L584">
        <v>48725.05</v>
      </c>
      <c r="M584">
        <v>29802.29</v>
      </c>
      <c r="N584" t="s">
        <v>27</v>
      </c>
      <c r="O584">
        <v>1</v>
      </c>
      <c r="P584">
        <v>3</v>
      </c>
      <c r="Q584" t="s">
        <v>27</v>
      </c>
      <c r="R584" t="s">
        <v>27</v>
      </c>
      <c r="U584" t="s">
        <v>29</v>
      </c>
      <c r="V584" t="s">
        <v>31</v>
      </c>
      <c r="W584" t="s">
        <v>28</v>
      </c>
      <c r="X584" t="s">
        <v>28</v>
      </c>
      <c r="Z584">
        <f>1+(Working!AA584)+IF(Working!Q584="Y",Weights!$D$10,Weights!$C$10)+IF(Working!R584="Y",Weights!$D$11,Weights!$C$11)+IF(Working!J584="Y",Weights!$D$3,Weights!$C$3)+IF(Working!W584="Y",Weights!$D$13,Weights!$C$13)+IF(Working!X584 = "Y", Weights!$D$14, Weights!$C$14) + IF(Working!V584="Y",Weights!$D$12,Weights!$C$12)</f>
        <v>5.2850902987935386</v>
      </c>
      <c r="AA584" cm="1">
        <f t="array" ref="AA584">ABS(( 1 - (1/(1 +(((((IF(Working!N584 = "Y",(_xlfn.IFS(Working!O584 = 0, Weights!$C$8,Working!O584 = 1, Weights!$D$8,Working!O584 = 2, Weights!$E$8,Working!O584 = 3, Weights!$F$8,Working!O584 = 4, Weights!$G$8)), 1))*(Working!L584)) + ((IF(Working!N584 = "Y",(_xlfn.IFS(Working!P584 = 0, Weights!$C$9,Working!P584 = 1, Weights!$D$9,Working!P584 = 2, Weights!$E$9,Working!P584 = 3, Weights!$F$9,Working!P584 = 4, Weights!$G$9)), 1))*(Working!M584))) - (Working!AB584)) / ((((IF(Working!N584 = "Y",(_xlfn.IFS(Working!O584 = 0, Weights!$C$8,Working!O584 = 1, Weights!$D$8,Working!O584 = 2, Weights!$E$8,Working!O584 = 3, Weights!$F$8,Working!O584 = 4, Weights!$G$8)), 1))*(Working!L584)) + ((IF(Working!N584 = "Y",(_xlfn.IFS(Working!P584 = 0, Weights!$C$9,Working!P584 = 1, Weights!$D$9,Working!P584 = 2, Weights!$E$9,Working!P584 = 3, Weights!$F$9,Working!P584 = 4, Weights!$G$9)), 1))*(Working!M584)))))))))</f>
        <v>2.0850902987935385</v>
      </c>
      <c r="AB584">
        <f>((Weights!$B$18)*(Working!G584) + (Weights!$B$19)*(Working!H584) + (Weights!$B$20)*(Working!K584))</f>
        <v>83062.649999999994</v>
      </c>
    </row>
    <row r="585" spans="4:28" x14ac:dyDescent="0.2">
      <c r="D585">
        <f>ROUND((Working!Z585*Working!AB585), 2)</f>
        <v>480741.56</v>
      </c>
      <c r="G585">
        <v>53985.65</v>
      </c>
      <c r="H585">
        <v>0</v>
      </c>
      <c r="I585" t="s">
        <v>27</v>
      </c>
      <c r="J585" t="s">
        <v>27</v>
      </c>
      <c r="K585">
        <v>20200.62</v>
      </c>
      <c r="L585">
        <v>10700.17</v>
      </c>
      <c r="M585">
        <v>43583.23</v>
      </c>
      <c r="N585" t="s">
        <v>27</v>
      </c>
      <c r="O585">
        <v>0</v>
      </c>
      <c r="P585">
        <v>2</v>
      </c>
      <c r="Q585" t="s">
        <v>27</v>
      </c>
      <c r="R585" t="s">
        <v>27</v>
      </c>
      <c r="U585" t="s">
        <v>29</v>
      </c>
      <c r="V585" t="s">
        <v>31</v>
      </c>
      <c r="W585" t="s">
        <v>28</v>
      </c>
      <c r="X585" t="s">
        <v>28</v>
      </c>
      <c r="Z585">
        <f>1+(Working!AA585)+IF(Working!Q585="Y",Weights!$D$10,Weights!$C$10)+IF(Working!R585="Y",Weights!$D$11,Weights!$C$11)+IF(Working!J585="Y",Weights!$D$3,Weights!$C$3)+IF(Working!W585="Y",Weights!$D$13,Weights!$C$13)+IF(Working!X585 = "Y", Weights!$D$14, Weights!$C$14) + IF(Working!V585="Y",Weights!$D$12,Weights!$C$12)</f>
        <v>4.3201306070697614</v>
      </c>
      <c r="AA585" cm="1">
        <f t="array" ref="AA585">ABS(( 1 - (1/(1 +(((((IF(Working!N585 = "Y",(_xlfn.IFS(Working!O585 = 0, Weights!$C$8,Working!O585 = 1, Weights!$D$8,Working!O585 = 2, Weights!$E$8,Working!O585 = 3, Weights!$F$8,Working!O585 = 4, Weights!$G$8)), 1))*(Working!L585)) + ((IF(Working!N585 = "Y",(_xlfn.IFS(Working!P585 = 0, Weights!$C$9,Working!P585 = 1, Weights!$D$9,Working!P585 = 2, Weights!$E$9,Working!P585 = 3, Weights!$F$9,Working!P585 = 4, Weights!$G$9)), 1))*(Working!M585))) - (Working!AB585)) / ((((IF(Working!N585 = "Y",(_xlfn.IFS(Working!O585 = 0, Weights!$C$8,Working!O585 = 1, Weights!$D$8,Working!O585 = 2, Weights!$E$8,Working!O585 = 3, Weights!$F$8,Working!O585 = 4, Weights!$G$8)), 1))*(Working!L585)) + ((IF(Working!N585 = "Y",(_xlfn.IFS(Working!P585 = 0, Weights!$C$9,Working!P585 = 1, Weights!$D$9,Working!P585 = 2, Weights!$E$9,Working!P585 = 3, Weights!$F$9,Working!P585 = 4, Weights!$G$9)), 1))*(Working!M585)))))))))</f>
        <v>1.1201306070697608</v>
      </c>
      <c r="AB585">
        <f>((Weights!$B$18)*(Working!G585) + (Weights!$B$19)*(Working!H585) + (Weights!$B$20)*(Working!K585))</f>
        <v>111279.405</v>
      </c>
    </row>
    <row r="586" spans="4:28" x14ac:dyDescent="0.2">
      <c r="D586">
        <f>ROUND((Working!Z586*Working!AB586), 2)</f>
        <v>431170.05</v>
      </c>
      <c r="G586">
        <v>42800.800000000003</v>
      </c>
      <c r="H586">
        <v>0</v>
      </c>
      <c r="I586" t="s">
        <v>27</v>
      </c>
      <c r="J586" t="s">
        <v>27</v>
      </c>
      <c r="K586">
        <v>22375.22</v>
      </c>
      <c r="L586">
        <v>18567.169999999998</v>
      </c>
      <c r="M586">
        <v>33329.67</v>
      </c>
      <c r="N586" t="s">
        <v>27</v>
      </c>
      <c r="O586">
        <v>0</v>
      </c>
      <c r="P586">
        <v>2</v>
      </c>
      <c r="Q586" t="s">
        <v>27</v>
      </c>
      <c r="R586" t="s">
        <v>27</v>
      </c>
      <c r="U586" t="s">
        <v>29</v>
      </c>
      <c r="V586" t="s">
        <v>31</v>
      </c>
      <c r="W586" t="s">
        <v>28</v>
      </c>
      <c r="X586" t="s">
        <v>28</v>
      </c>
      <c r="Z586">
        <f>1+(Working!AA586)+IF(Working!Q586="Y",Weights!$D$10,Weights!$C$10)+IF(Working!R586="Y",Weights!$D$11,Weights!$C$11)+IF(Working!J586="Y",Weights!$D$3,Weights!$C$3)+IF(Working!W586="Y",Weights!$D$13,Weights!$C$13)+IF(Working!X586 = "Y", Weights!$D$14, Weights!$C$14) + IF(Working!V586="Y",Weights!$D$12,Weights!$C$12)</f>
        <v>4.4103138109130748</v>
      </c>
      <c r="AA586" cm="1">
        <f t="array" ref="AA586">ABS(( 1 - (1/(1 +(((((IF(Working!N586 = "Y",(_xlfn.IFS(Working!O586 = 0, Weights!$C$8,Working!O586 = 1, Weights!$D$8,Working!O586 = 2, Weights!$E$8,Working!O586 = 3, Weights!$F$8,Working!O586 = 4, Weights!$G$8)), 1))*(Working!L586)) + ((IF(Working!N586 = "Y",(_xlfn.IFS(Working!P586 = 0, Weights!$C$9,Working!P586 = 1, Weights!$D$9,Working!P586 = 2, Weights!$E$9,Working!P586 = 3, Weights!$F$9,Working!P586 = 4, Weights!$G$9)), 1))*(Working!M586))) - (Working!AB586)) / ((((IF(Working!N586 = "Y",(_xlfn.IFS(Working!O586 = 0, Weights!$C$8,Working!O586 = 1, Weights!$D$8,Working!O586 = 2, Weights!$E$8,Working!O586 = 3, Weights!$F$8,Working!O586 = 4, Weights!$G$8)), 1))*(Working!L586)) + ((IF(Working!N586 = "Y",(_xlfn.IFS(Working!P586 = 0, Weights!$C$9,Working!P586 = 1, Weights!$D$9,Working!P586 = 2, Weights!$E$9,Working!P586 = 3, Weights!$F$9,Working!P586 = 4, Weights!$G$9)), 1))*(Working!M586)))))))))</f>
        <v>1.2103138109130742</v>
      </c>
      <c r="AB586">
        <f>((Weights!$B$18)*(Working!G586) + (Weights!$B$19)*(Working!H586) + (Weights!$B$20)*(Working!K586))</f>
        <v>97764.03</v>
      </c>
    </row>
    <row r="587" spans="4:28" x14ac:dyDescent="0.2">
      <c r="D587">
        <f>ROUND((Working!Z587*Working!AB587), 2)</f>
        <v>565768.37</v>
      </c>
      <c r="G587">
        <v>71557.19</v>
      </c>
      <c r="H587">
        <v>0</v>
      </c>
      <c r="I587" t="s">
        <v>27</v>
      </c>
      <c r="J587" t="s">
        <v>27</v>
      </c>
      <c r="K587">
        <v>15983.55</v>
      </c>
      <c r="L587">
        <v>24447.64</v>
      </c>
      <c r="M587">
        <v>19375.64</v>
      </c>
      <c r="N587" t="s">
        <v>27</v>
      </c>
      <c r="O587">
        <v>1</v>
      </c>
      <c r="P587">
        <v>2</v>
      </c>
      <c r="Q587" t="s">
        <v>27</v>
      </c>
      <c r="R587" t="s">
        <v>27</v>
      </c>
      <c r="U587" t="s">
        <v>29</v>
      </c>
      <c r="V587" t="s">
        <v>31</v>
      </c>
      <c r="W587" t="s">
        <v>28</v>
      </c>
      <c r="X587" t="s">
        <v>28</v>
      </c>
      <c r="Z587">
        <f>1+(Working!AA587)+IF(Working!Q587="Y",Weights!$D$10,Weights!$C$10)+IF(Working!R587="Y",Weights!$D$11,Weights!$C$11)+IF(Working!J587="Y",Weights!$D$3,Weights!$C$3)+IF(Working!W587="Y",Weights!$D$13,Weights!$C$13)+IF(Working!X587 = "Y", Weights!$D$14, Weights!$C$14) + IF(Working!V587="Y",Weights!$D$12,Weights!$C$12)</f>
        <v>4.308610042078139</v>
      </c>
      <c r="AA587" cm="1">
        <f t="array" ref="AA587">ABS(( 1 - (1/(1 +(((((IF(Working!N587 = "Y",(_xlfn.IFS(Working!O587 = 0, Weights!$C$8,Working!O587 = 1, Weights!$D$8,Working!O587 = 2, Weights!$E$8,Working!O587 = 3, Weights!$F$8,Working!O587 = 4, Weights!$G$8)), 1))*(Working!L587)) + ((IF(Working!N587 = "Y",(_xlfn.IFS(Working!P587 = 0, Weights!$C$9,Working!P587 = 1, Weights!$D$9,Working!P587 = 2, Weights!$E$9,Working!P587 = 3, Weights!$F$9,Working!P587 = 4, Weights!$G$9)), 1))*(Working!M587))) - (Working!AB587)) / ((((IF(Working!N587 = "Y",(_xlfn.IFS(Working!O587 = 0, Weights!$C$8,Working!O587 = 1, Weights!$D$8,Working!O587 = 2, Weights!$E$8,Working!O587 = 3, Weights!$F$8,Working!O587 = 4, Weights!$G$8)), 1))*(Working!L587)) + ((IF(Working!N587 = "Y",(_xlfn.IFS(Working!P587 = 0, Weights!$C$9,Working!P587 = 1, Weights!$D$9,Working!P587 = 2, Weights!$E$9,Working!P587 = 3, Weights!$F$9,Working!P587 = 4, Weights!$G$9)), 1))*(Working!M587)))))))))</f>
        <v>1.1086100420781388</v>
      </c>
      <c r="AB587">
        <f>((Weights!$B$18)*(Working!G587) + (Weights!$B$19)*(Working!H587) + (Weights!$B$20)*(Working!K587))</f>
        <v>131311.10999999999</v>
      </c>
    </row>
    <row r="588" spans="4:28" x14ac:dyDescent="0.2">
      <c r="D588">
        <f>ROUND((Working!Z588*Working!AB588), 2)</f>
        <v>447741.82</v>
      </c>
      <c r="G588">
        <v>40990.49</v>
      </c>
      <c r="H588">
        <v>0</v>
      </c>
      <c r="I588" t="s">
        <v>27</v>
      </c>
      <c r="J588" t="s">
        <v>27</v>
      </c>
      <c r="K588">
        <v>20444.25</v>
      </c>
      <c r="L588">
        <v>23483.1</v>
      </c>
      <c r="M588">
        <v>33601.21</v>
      </c>
      <c r="N588" t="s">
        <v>27</v>
      </c>
      <c r="O588">
        <v>1</v>
      </c>
      <c r="P588">
        <v>4</v>
      </c>
      <c r="Q588" t="s">
        <v>27</v>
      </c>
      <c r="R588" t="s">
        <v>27</v>
      </c>
      <c r="U588" t="s">
        <v>29</v>
      </c>
      <c r="V588" t="s">
        <v>31</v>
      </c>
      <c r="W588" t="s">
        <v>28</v>
      </c>
      <c r="X588" t="s">
        <v>28</v>
      </c>
      <c r="Z588">
        <f>1+(Working!AA588)+IF(Working!Q588="Y",Weights!$D$10,Weights!$C$10)+IF(Working!R588="Y",Weights!$D$11,Weights!$C$11)+IF(Working!J588="Y",Weights!$D$3,Weights!$C$3)+IF(Working!W588="Y",Weights!$D$13,Weights!$C$13)+IF(Working!X588 = "Y", Weights!$D$14, Weights!$C$14) + IF(Working!V588="Y",Weights!$D$12,Weights!$C$12)</f>
        <v>4.8587256899509663</v>
      </c>
      <c r="AA588" cm="1">
        <f t="array" ref="AA588">ABS(( 1 - (1/(1 +(((((IF(Working!N588 = "Y",(_xlfn.IFS(Working!O588 = 0, Weights!$C$8,Working!O588 = 1, Weights!$D$8,Working!O588 = 2, Weights!$E$8,Working!O588 = 3, Weights!$F$8,Working!O588 = 4, Weights!$G$8)), 1))*(Working!L588)) + ((IF(Working!N588 = "Y",(_xlfn.IFS(Working!P588 = 0, Weights!$C$9,Working!P588 = 1, Weights!$D$9,Working!P588 = 2, Weights!$E$9,Working!P588 = 3, Weights!$F$9,Working!P588 = 4, Weights!$G$9)), 1))*(Working!M588))) - (Working!AB588)) / ((((IF(Working!N588 = "Y",(_xlfn.IFS(Working!O588 = 0, Weights!$C$8,Working!O588 = 1, Weights!$D$8,Working!O588 = 2, Weights!$E$8,Working!O588 = 3, Weights!$F$8,Working!O588 = 4, Weights!$G$8)), 1))*(Working!L588)) + ((IF(Working!N588 = "Y",(_xlfn.IFS(Working!P588 = 0, Weights!$C$9,Working!P588 = 1, Weights!$D$9,Working!P588 = 2, Weights!$E$9,Working!P588 = 3, Weights!$F$9,Working!P588 = 4, Weights!$G$9)), 1))*(Working!M588)))))))))</f>
        <v>1.6587256899509661</v>
      </c>
      <c r="AB588">
        <f>((Weights!$B$18)*(Working!G588) + (Weights!$B$19)*(Working!H588) + (Weights!$B$20)*(Working!K588))</f>
        <v>92152.11</v>
      </c>
    </row>
    <row r="589" spans="4:28" x14ac:dyDescent="0.2">
      <c r="D589">
        <f>ROUND((Working!Z589*Working!AB589), 2)</f>
        <v>591302.81000000006</v>
      </c>
      <c r="G589">
        <v>71313.240000000005</v>
      </c>
      <c r="H589">
        <v>0</v>
      </c>
      <c r="I589" t="s">
        <v>27</v>
      </c>
      <c r="J589" t="s">
        <v>27</v>
      </c>
      <c r="K589">
        <v>17635.349999999999</v>
      </c>
      <c r="L589">
        <v>32249.75</v>
      </c>
      <c r="M589">
        <v>17808.73</v>
      </c>
      <c r="N589" t="s">
        <v>27</v>
      </c>
      <c r="O589">
        <v>0</v>
      </c>
      <c r="P589">
        <v>2</v>
      </c>
      <c r="Q589" t="s">
        <v>27</v>
      </c>
      <c r="R589" t="s">
        <v>27</v>
      </c>
      <c r="U589" t="s">
        <v>29</v>
      </c>
      <c r="V589" t="s">
        <v>31</v>
      </c>
      <c r="W589" t="s">
        <v>28</v>
      </c>
      <c r="X589" t="s">
        <v>28</v>
      </c>
      <c r="Z589">
        <f>1+(Working!AA589)+IF(Working!Q589="Y",Weights!$D$10,Weights!$C$10)+IF(Working!R589="Y",Weights!$D$11,Weights!$C$11)+IF(Working!J589="Y",Weights!$D$3,Weights!$C$3)+IF(Working!W589="Y",Weights!$D$13,Weights!$C$13)+IF(Working!X589 = "Y", Weights!$D$14, Weights!$C$14) + IF(Working!V589="Y",Weights!$D$12,Weights!$C$12)</f>
        <v>4.431794531018757</v>
      </c>
      <c r="AA589" cm="1">
        <f t="array" ref="AA589">ABS(( 1 - (1/(1 +(((((IF(Working!N589 = "Y",(_xlfn.IFS(Working!O589 = 0, Weights!$C$8,Working!O589 = 1, Weights!$D$8,Working!O589 = 2, Weights!$E$8,Working!O589 = 3, Weights!$F$8,Working!O589 = 4, Weights!$G$8)), 1))*(Working!L589)) + ((IF(Working!N589 = "Y",(_xlfn.IFS(Working!P589 = 0, Weights!$C$9,Working!P589 = 1, Weights!$D$9,Working!P589 = 2, Weights!$E$9,Working!P589 = 3, Weights!$F$9,Working!P589 = 4, Weights!$G$9)), 1))*(Working!M589))) - (Working!AB589)) / ((((IF(Working!N589 = "Y",(_xlfn.IFS(Working!O589 = 0, Weights!$C$8,Working!O589 = 1, Weights!$D$8,Working!O589 = 2, Weights!$E$8,Working!O589 = 3, Weights!$F$8,Working!O589 = 4, Weights!$G$8)), 1))*(Working!L589)) + ((IF(Working!N589 = "Y",(_xlfn.IFS(Working!P589 = 0, Weights!$C$9,Working!P589 = 1, Weights!$D$9,Working!P589 = 2, Weights!$E$9,Working!P589 = 3, Weights!$F$9,Working!P589 = 4, Weights!$G$9)), 1))*(Working!M589)))))))))</f>
        <v>1.2317945310187568</v>
      </c>
      <c r="AB589">
        <f>((Weights!$B$18)*(Working!G589) + (Weights!$B$19)*(Working!H589) + (Weights!$B$20)*(Working!K589))</f>
        <v>133422.88500000001</v>
      </c>
    </row>
    <row r="590" spans="4:28" x14ac:dyDescent="0.2">
      <c r="D590">
        <f>ROUND((Working!Z590*Working!AB590), 2)</f>
        <v>440599.64</v>
      </c>
      <c r="G590">
        <v>50425.01</v>
      </c>
      <c r="H590">
        <v>0</v>
      </c>
      <c r="I590" t="s">
        <v>27</v>
      </c>
      <c r="J590" t="s">
        <v>27</v>
      </c>
      <c r="K590">
        <v>17016.29</v>
      </c>
      <c r="L590">
        <v>27038.720000000001</v>
      </c>
      <c r="M590">
        <v>11769.73</v>
      </c>
      <c r="N590" t="s">
        <v>27</v>
      </c>
      <c r="O590">
        <v>1</v>
      </c>
      <c r="P590">
        <v>2</v>
      </c>
      <c r="Q590" t="s">
        <v>27</v>
      </c>
      <c r="R590" t="s">
        <v>27</v>
      </c>
      <c r="U590" t="s">
        <v>29</v>
      </c>
      <c r="V590" t="s">
        <v>31</v>
      </c>
      <c r="W590" t="s">
        <v>28</v>
      </c>
      <c r="X590" t="s">
        <v>28</v>
      </c>
      <c r="Z590">
        <f>1+(Working!AA590)+IF(Working!Q590="Y",Weights!$D$10,Weights!$C$10)+IF(Working!R590="Y",Weights!$D$11,Weights!$C$11)+IF(Working!J590="Y",Weights!$D$3,Weights!$C$3)+IF(Working!W590="Y",Weights!$D$13,Weights!$C$13)+IF(Working!X590 = "Y", Weights!$D$14, Weights!$C$14) + IF(Working!V590="Y",Weights!$D$12,Weights!$C$12)</f>
        <v>4.3553889973581255</v>
      </c>
      <c r="AA590" cm="1">
        <f t="array" ref="AA590">ABS(( 1 - (1/(1 +(((((IF(Working!N590 = "Y",(_xlfn.IFS(Working!O590 = 0, Weights!$C$8,Working!O590 = 1, Weights!$D$8,Working!O590 = 2, Weights!$E$8,Working!O590 = 3, Weights!$F$8,Working!O590 = 4, Weights!$G$8)), 1))*(Working!L590)) + ((IF(Working!N590 = "Y",(_xlfn.IFS(Working!P590 = 0, Weights!$C$9,Working!P590 = 1, Weights!$D$9,Working!P590 = 2, Weights!$E$9,Working!P590 = 3, Weights!$F$9,Working!P590 = 4, Weights!$G$9)), 1))*(Working!M590))) - (Working!AB590)) / ((((IF(Working!N590 = "Y",(_xlfn.IFS(Working!O590 = 0, Weights!$C$8,Working!O590 = 1, Weights!$D$8,Working!O590 = 2, Weights!$E$8,Working!O590 = 3, Weights!$F$8,Working!O590 = 4, Weights!$G$8)), 1))*(Working!L590)) + ((IF(Working!N590 = "Y",(_xlfn.IFS(Working!P590 = 0, Weights!$C$9,Working!P590 = 1, Weights!$D$9,Working!P590 = 2, Weights!$E$9,Working!P590 = 3, Weights!$F$9,Working!P590 = 4, Weights!$G$9)), 1))*(Working!M590)))))))))</f>
        <v>1.1553889973581257</v>
      </c>
      <c r="AB590">
        <f>((Weights!$B$18)*(Working!G590) + (Weights!$B$19)*(Working!H590) + (Weights!$B$20)*(Working!K590))</f>
        <v>101161.95</v>
      </c>
    </row>
    <row r="591" spans="4:28" x14ac:dyDescent="0.2">
      <c r="D591">
        <f>ROUND((Working!Z591*Working!AB591), 2)</f>
        <v>610817.22</v>
      </c>
      <c r="G591">
        <v>68598.22</v>
      </c>
      <c r="H591">
        <v>0</v>
      </c>
      <c r="I591" t="s">
        <v>27</v>
      </c>
      <c r="J591" t="s">
        <v>27</v>
      </c>
      <c r="K591">
        <v>22076.78</v>
      </c>
      <c r="L591">
        <v>37474.86</v>
      </c>
      <c r="M591">
        <v>20045.66</v>
      </c>
      <c r="N591" t="s">
        <v>27</v>
      </c>
      <c r="O591">
        <v>1</v>
      </c>
      <c r="P591">
        <v>4</v>
      </c>
      <c r="Q591" t="s">
        <v>27</v>
      </c>
      <c r="R591" t="s">
        <v>27</v>
      </c>
      <c r="U591" t="s">
        <v>29</v>
      </c>
      <c r="V591" t="s">
        <v>31</v>
      </c>
      <c r="W591" t="s">
        <v>28</v>
      </c>
      <c r="X591" t="s">
        <v>28</v>
      </c>
      <c r="Z591">
        <f>1+(Working!AA591)+IF(Working!Q591="Y",Weights!$D$10,Weights!$C$10)+IF(Working!R591="Y",Weights!$D$11,Weights!$C$11)+IF(Working!J591="Y",Weights!$D$3,Weights!$C$3)+IF(Working!W591="Y",Weights!$D$13,Weights!$C$13)+IF(Working!X591 = "Y", Weights!$D$14, Weights!$C$14) + IF(Working!V591="Y",Weights!$D$12,Weights!$C$12)</f>
        <v>4.4908903434558303</v>
      </c>
      <c r="AA591" cm="1">
        <f t="array" ref="AA591">ABS(( 1 - (1/(1 +(((((IF(Working!N591 = "Y",(_xlfn.IFS(Working!O591 = 0, Weights!$C$8,Working!O591 = 1, Weights!$D$8,Working!O591 = 2, Weights!$E$8,Working!O591 = 3, Weights!$F$8,Working!O591 = 4, Weights!$G$8)), 1))*(Working!L591)) + ((IF(Working!N591 = "Y",(_xlfn.IFS(Working!P591 = 0, Weights!$C$9,Working!P591 = 1, Weights!$D$9,Working!P591 = 2, Weights!$E$9,Working!P591 = 3, Weights!$F$9,Working!P591 = 4, Weights!$G$9)), 1))*(Working!M591))) - (Working!AB591)) / ((((IF(Working!N591 = "Y",(_xlfn.IFS(Working!O591 = 0, Weights!$C$8,Working!O591 = 1, Weights!$D$8,Working!O591 = 2, Weights!$E$8,Working!O591 = 3, Weights!$F$8,Working!O591 = 4, Weights!$G$8)), 1))*(Working!L591)) + ((IF(Working!N591 = "Y",(_xlfn.IFS(Working!P591 = 0, Weights!$C$9,Working!P591 = 1, Weights!$D$9,Working!P591 = 2, Weights!$E$9,Working!P591 = 3, Weights!$F$9,Working!P591 = 4, Weights!$G$9)), 1))*(Working!M591)))))))))</f>
        <v>1.2908903434558303</v>
      </c>
      <c r="AB591">
        <f>((Weights!$B$18)*(Working!G591) + (Weights!$B$19)*(Working!H591) + (Weights!$B$20)*(Working!K591))</f>
        <v>136012.5</v>
      </c>
    </row>
    <row r="592" spans="4:28" x14ac:dyDescent="0.2">
      <c r="D592">
        <f>ROUND((Working!Z592*Working!AB592), 2)</f>
        <v>526516.4</v>
      </c>
      <c r="G592">
        <v>53131.06</v>
      </c>
      <c r="H592">
        <v>0</v>
      </c>
      <c r="I592" t="s">
        <v>27</v>
      </c>
      <c r="J592" t="s">
        <v>27</v>
      </c>
      <c r="K592">
        <v>18763.05</v>
      </c>
      <c r="L592">
        <v>19740.27</v>
      </c>
      <c r="M592">
        <v>46443.68</v>
      </c>
      <c r="N592" t="s">
        <v>27</v>
      </c>
      <c r="O592">
        <v>1</v>
      </c>
      <c r="P592">
        <v>4</v>
      </c>
      <c r="Q592" t="s">
        <v>27</v>
      </c>
      <c r="R592" t="s">
        <v>27</v>
      </c>
      <c r="U592" t="s">
        <v>29</v>
      </c>
      <c r="V592" t="s">
        <v>31</v>
      </c>
      <c r="W592" t="s">
        <v>28</v>
      </c>
      <c r="X592" t="s">
        <v>28</v>
      </c>
      <c r="Z592">
        <f>1+(Working!AA592)+IF(Working!Q592="Y",Weights!$D$10,Weights!$C$10)+IF(Working!R592="Y",Weights!$D$11,Weights!$C$11)+IF(Working!J592="Y",Weights!$D$3,Weights!$C$3)+IF(Working!W592="Y",Weights!$D$13,Weights!$C$13)+IF(Working!X592 = "Y", Weights!$D$14, Weights!$C$14) + IF(Working!V592="Y",Weights!$D$12,Weights!$C$12)</f>
        <v>4.8823322980509118</v>
      </c>
      <c r="AA592" cm="1">
        <f t="array" ref="AA592">ABS(( 1 - (1/(1 +(((((IF(Working!N592 = "Y",(_xlfn.IFS(Working!O592 = 0, Weights!$C$8,Working!O592 = 1, Weights!$D$8,Working!O592 = 2, Weights!$E$8,Working!O592 = 3, Weights!$F$8,Working!O592 = 4, Weights!$G$8)), 1))*(Working!L592)) + ((IF(Working!N592 = "Y",(_xlfn.IFS(Working!P592 = 0, Weights!$C$9,Working!P592 = 1, Weights!$D$9,Working!P592 = 2, Weights!$E$9,Working!P592 = 3, Weights!$F$9,Working!P592 = 4, Weights!$G$9)), 1))*(Working!M592))) - (Working!AB592)) / ((((IF(Working!N592 = "Y",(_xlfn.IFS(Working!O592 = 0, Weights!$C$8,Working!O592 = 1, Weights!$D$8,Working!O592 = 2, Weights!$E$8,Working!O592 = 3, Weights!$F$8,Working!O592 = 4, Weights!$G$8)), 1))*(Working!L592)) + ((IF(Working!N592 = "Y",(_xlfn.IFS(Working!P592 = 0, Weights!$C$9,Working!P592 = 1, Weights!$D$9,Working!P592 = 2, Weights!$E$9,Working!P592 = 3, Weights!$F$9,Working!P592 = 4, Weights!$G$9)), 1))*(Working!M592)))))))))</f>
        <v>1.6823322980509117</v>
      </c>
      <c r="AB592">
        <f>((Weights!$B$18)*(Working!G592) + (Weights!$B$19)*(Working!H592) + (Weights!$B$20)*(Working!K592))</f>
        <v>107841.16499999999</v>
      </c>
    </row>
    <row r="593" spans="4:28" x14ac:dyDescent="0.2">
      <c r="D593">
        <f>ROUND((Working!Z593*Working!AB593), 2)</f>
        <v>763319.15</v>
      </c>
      <c r="G593">
        <v>99516.15</v>
      </c>
      <c r="H593">
        <v>0</v>
      </c>
      <c r="I593" t="s">
        <v>27</v>
      </c>
      <c r="J593" t="s">
        <v>27</v>
      </c>
      <c r="K593">
        <v>15790.78</v>
      </c>
      <c r="L593">
        <v>35152.92</v>
      </c>
      <c r="M593">
        <v>39319.39</v>
      </c>
      <c r="N593" t="s">
        <v>27</v>
      </c>
      <c r="O593">
        <v>1</v>
      </c>
      <c r="P593">
        <v>3</v>
      </c>
      <c r="Q593" t="s">
        <v>27</v>
      </c>
      <c r="R593" t="s">
        <v>27</v>
      </c>
      <c r="U593" t="s">
        <v>29</v>
      </c>
      <c r="V593" t="s">
        <v>31</v>
      </c>
      <c r="W593" t="s">
        <v>28</v>
      </c>
      <c r="X593" t="s">
        <v>28</v>
      </c>
      <c r="Z593">
        <f>1+(Working!AA593)+IF(Working!Q593="Y",Weights!$D$10,Weights!$C$10)+IF(Working!R593="Y",Weights!$D$11,Weights!$C$11)+IF(Working!J593="Y",Weights!$D$3,Weights!$C$3)+IF(Working!W593="Y",Weights!$D$13,Weights!$C$13)+IF(Working!X593 = "Y", Weights!$D$14, Weights!$C$14) + IF(Working!V593="Y",Weights!$D$12,Weights!$C$12)</f>
        <v>4.4132597724015374</v>
      </c>
      <c r="AA593" cm="1">
        <f t="array" ref="AA593">ABS(( 1 - (1/(1 +(((((IF(Working!N593 = "Y",(_xlfn.IFS(Working!O593 = 0, Weights!$C$8,Working!O593 = 1, Weights!$D$8,Working!O593 = 2, Weights!$E$8,Working!O593 = 3, Weights!$F$8,Working!O593 = 4, Weights!$G$8)), 1))*(Working!L593)) + ((IF(Working!N593 = "Y",(_xlfn.IFS(Working!P593 = 0, Weights!$C$9,Working!P593 = 1, Weights!$D$9,Working!P593 = 2, Weights!$E$9,Working!P593 = 3, Weights!$F$9,Working!P593 = 4, Weights!$G$9)), 1))*(Working!M593))) - (Working!AB593)) / ((((IF(Working!N593 = "Y",(_xlfn.IFS(Working!O593 = 0, Weights!$C$8,Working!O593 = 1, Weights!$D$8,Working!O593 = 2, Weights!$E$8,Working!O593 = 3, Weights!$F$8,Working!O593 = 4, Weights!$G$8)), 1))*(Working!L593)) + ((IF(Working!N593 = "Y",(_xlfn.IFS(Working!P593 = 0, Weights!$C$9,Working!P593 = 1, Weights!$D$9,Working!P593 = 2, Weights!$E$9,Working!P593 = 3, Weights!$F$9,Working!P593 = 4, Weights!$G$9)), 1))*(Working!M593)))))))))</f>
        <v>1.2132597724015368</v>
      </c>
      <c r="AB593">
        <f>((Weights!$B$18)*(Working!G593) + (Weights!$B$19)*(Working!H593) + (Weights!$B$20)*(Working!K593))</f>
        <v>172960.39499999999</v>
      </c>
    </row>
    <row r="594" spans="4:28" x14ac:dyDescent="0.2">
      <c r="D594">
        <f>ROUND((Working!Z594*Working!AB594), 2)</f>
        <v>732078.86</v>
      </c>
      <c r="G594">
        <v>85577.19</v>
      </c>
      <c r="H594">
        <v>0</v>
      </c>
      <c r="I594" t="s">
        <v>27</v>
      </c>
      <c r="J594" t="s">
        <v>27</v>
      </c>
      <c r="K594">
        <v>23326.21</v>
      </c>
      <c r="L594">
        <v>19569.11</v>
      </c>
      <c r="M594">
        <v>43188.43</v>
      </c>
      <c r="N594" t="s">
        <v>27</v>
      </c>
      <c r="O594">
        <v>1</v>
      </c>
      <c r="P594">
        <v>4</v>
      </c>
      <c r="Q594" t="s">
        <v>27</v>
      </c>
      <c r="R594" t="s">
        <v>27</v>
      </c>
      <c r="U594" t="s">
        <v>29</v>
      </c>
      <c r="V594" t="s">
        <v>31</v>
      </c>
      <c r="W594" t="s">
        <v>28</v>
      </c>
      <c r="X594" t="s">
        <v>28</v>
      </c>
      <c r="Z594">
        <f>1+(Working!AA594)+IF(Working!Q594="Y",Weights!$D$10,Weights!$C$10)+IF(Working!R594="Y",Weights!$D$11,Weights!$C$11)+IF(Working!J594="Y",Weights!$D$3,Weights!$C$3)+IF(Working!W594="Y",Weights!$D$13,Weights!$C$13)+IF(Working!X594 = "Y", Weights!$D$14, Weights!$C$14) + IF(Working!V594="Y",Weights!$D$12,Weights!$C$12)</f>
        <v>4.4815182273639822</v>
      </c>
      <c r="AA594" cm="1">
        <f t="array" ref="AA594">ABS(( 1 - (1/(1 +(((((IF(Working!N594 = "Y",(_xlfn.IFS(Working!O594 = 0, Weights!$C$8,Working!O594 = 1, Weights!$D$8,Working!O594 = 2, Weights!$E$8,Working!O594 = 3, Weights!$F$8,Working!O594 = 4, Weights!$G$8)), 1))*(Working!L594)) + ((IF(Working!N594 = "Y",(_xlfn.IFS(Working!P594 = 0, Weights!$C$9,Working!P594 = 1, Weights!$D$9,Working!P594 = 2, Weights!$E$9,Working!P594 = 3, Weights!$F$9,Working!P594 = 4, Weights!$G$9)), 1))*(Working!M594))) - (Working!AB594)) / ((((IF(Working!N594 = "Y",(_xlfn.IFS(Working!O594 = 0, Weights!$C$8,Working!O594 = 1, Weights!$D$8,Working!O594 = 2, Weights!$E$8,Working!O594 = 3, Weights!$F$8,Working!O594 = 4, Weights!$G$8)), 1))*(Working!L594)) + ((IF(Working!N594 = "Y",(_xlfn.IFS(Working!P594 = 0, Weights!$C$9,Working!P594 = 1, Weights!$D$9,Working!P594 = 2, Weights!$E$9,Working!P594 = 3, Weights!$F$9,Working!P594 = 4, Weights!$G$9)), 1))*(Working!M594)))))))))</f>
        <v>1.2815182273639822</v>
      </c>
      <c r="AB594">
        <f>((Weights!$B$18)*(Working!G594) + (Weights!$B$19)*(Working!H594) + (Weights!$B$20)*(Working!K594))</f>
        <v>163355.1</v>
      </c>
    </row>
    <row r="595" spans="4:28" x14ac:dyDescent="0.2">
      <c r="D595">
        <f>ROUND((Working!Z595*Working!AB595), 2)</f>
        <v>464010.56</v>
      </c>
      <c r="G595">
        <v>41463.35</v>
      </c>
      <c r="H595">
        <v>0</v>
      </c>
      <c r="I595" t="s">
        <v>27</v>
      </c>
      <c r="J595" t="s">
        <v>27</v>
      </c>
      <c r="K595">
        <v>19378.09</v>
      </c>
      <c r="L595">
        <v>43377.3</v>
      </c>
      <c r="M595">
        <v>39331.15</v>
      </c>
      <c r="N595" t="s">
        <v>27</v>
      </c>
      <c r="O595">
        <v>1</v>
      </c>
      <c r="P595">
        <v>3</v>
      </c>
      <c r="Q595" t="s">
        <v>27</v>
      </c>
      <c r="R595" t="s">
        <v>27</v>
      </c>
      <c r="U595" t="s">
        <v>29</v>
      </c>
      <c r="V595" t="s">
        <v>31</v>
      </c>
      <c r="W595" t="s">
        <v>28</v>
      </c>
      <c r="X595" t="s">
        <v>28</v>
      </c>
      <c r="Z595">
        <f>1+(Working!AA595)+IF(Working!Q595="Y",Weights!$D$10,Weights!$C$10)+IF(Working!R595="Y",Weights!$D$11,Weights!$C$11)+IF(Working!J595="Y",Weights!$D$3,Weights!$C$3)+IF(Working!W595="Y",Weights!$D$13,Weights!$C$13)+IF(Working!X595 = "Y", Weights!$D$14, Weights!$C$14) + IF(Working!V595="Y",Weights!$D$12,Weights!$C$12)</f>
        <v>5.0843696443410105</v>
      </c>
      <c r="AA595" cm="1">
        <f t="array" ref="AA595">ABS(( 1 - (1/(1 +(((((IF(Working!N595 = "Y",(_xlfn.IFS(Working!O595 = 0, Weights!$C$8,Working!O595 = 1, Weights!$D$8,Working!O595 = 2, Weights!$E$8,Working!O595 = 3, Weights!$F$8,Working!O595 = 4, Weights!$G$8)), 1))*(Working!L595)) + ((IF(Working!N595 = "Y",(_xlfn.IFS(Working!P595 = 0, Weights!$C$9,Working!P595 = 1, Weights!$D$9,Working!P595 = 2, Weights!$E$9,Working!P595 = 3, Weights!$F$9,Working!P595 = 4, Weights!$G$9)), 1))*(Working!M595))) - (Working!AB595)) / ((((IF(Working!N595 = "Y",(_xlfn.IFS(Working!O595 = 0, Weights!$C$8,Working!O595 = 1, Weights!$D$8,Working!O595 = 2, Weights!$E$8,Working!O595 = 3, Weights!$F$8,Working!O595 = 4, Weights!$G$8)), 1))*(Working!L595)) + ((IF(Working!N595 = "Y",(_xlfn.IFS(Working!P595 = 0, Weights!$C$9,Working!P595 = 1, Weights!$D$9,Working!P595 = 2, Weights!$E$9,Working!P595 = 3, Weights!$F$9,Working!P595 = 4, Weights!$G$9)), 1))*(Working!M595)))))))))</f>
        <v>1.8843696443410107</v>
      </c>
      <c r="AB595">
        <f>((Weights!$B$18)*(Working!G595) + (Weights!$B$19)*(Working!H595) + (Weights!$B$20)*(Working!K595))</f>
        <v>91262.16</v>
      </c>
    </row>
    <row r="596" spans="4:28" x14ac:dyDescent="0.2">
      <c r="D596">
        <f>ROUND((Working!Z596*Working!AB596), 2)</f>
        <v>483578.36</v>
      </c>
      <c r="G596">
        <v>42049.25</v>
      </c>
      <c r="H596">
        <v>0</v>
      </c>
      <c r="I596" t="s">
        <v>27</v>
      </c>
      <c r="J596" t="s">
        <v>27</v>
      </c>
      <c r="K596">
        <v>17117.37</v>
      </c>
      <c r="L596">
        <v>33419.89</v>
      </c>
      <c r="M596">
        <v>23271.17</v>
      </c>
      <c r="N596" t="s">
        <v>27</v>
      </c>
      <c r="O596">
        <v>0</v>
      </c>
      <c r="P596">
        <v>4</v>
      </c>
      <c r="Q596" t="s">
        <v>27</v>
      </c>
      <c r="R596" t="s">
        <v>27</v>
      </c>
      <c r="U596" t="s">
        <v>29</v>
      </c>
      <c r="V596" t="s">
        <v>31</v>
      </c>
      <c r="W596" t="s">
        <v>28</v>
      </c>
      <c r="X596" t="s">
        <v>28</v>
      </c>
      <c r="Z596">
        <f>1+(Working!AA596)+IF(Working!Q596="Y",Weights!$D$10,Weights!$C$10)+IF(Working!R596="Y",Weights!$D$11,Weights!$C$11)+IF(Working!J596="Y",Weights!$D$3,Weights!$C$3)+IF(Working!W596="Y",Weights!$D$13,Weights!$C$13)+IF(Working!X596 = "Y", Weights!$D$14, Weights!$C$14) + IF(Working!V596="Y",Weights!$D$12,Weights!$C$12)</f>
        <v>5.4487745366561562</v>
      </c>
      <c r="AA596" cm="1">
        <f t="array" ref="AA596">ABS(( 1 - (1/(1 +(((((IF(Working!N596 = "Y",(_xlfn.IFS(Working!O596 = 0, Weights!$C$8,Working!O596 = 1, Weights!$D$8,Working!O596 = 2, Weights!$E$8,Working!O596 = 3, Weights!$F$8,Working!O596 = 4, Weights!$G$8)), 1))*(Working!L596)) + ((IF(Working!N596 = "Y",(_xlfn.IFS(Working!P596 = 0, Weights!$C$9,Working!P596 = 1, Weights!$D$9,Working!P596 = 2, Weights!$E$9,Working!P596 = 3, Weights!$F$9,Working!P596 = 4, Weights!$G$9)), 1))*(Working!M596))) - (Working!AB596)) / ((((IF(Working!N596 = "Y",(_xlfn.IFS(Working!O596 = 0, Weights!$C$8,Working!O596 = 1, Weights!$D$8,Working!O596 = 2, Weights!$E$8,Working!O596 = 3, Weights!$F$8,Working!O596 = 4, Weights!$G$8)), 1))*(Working!L596)) + ((IF(Working!N596 = "Y",(_xlfn.IFS(Working!P596 = 0, Weights!$C$9,Working!P596 = 1, Weights!$D$9,Working!P596 = 2, Weights!$E$9,Working!P596 = 3, Weights!$F$9,Working!P596 = 4, Weights!$G$9)), 1))*(Working!M596)))))))))</f>
        <v>2.248774536656156</v>
      </c>
      <c r="AB596">
        <f>((Weights!$B$18)*(Working!G596) + (Weights!$B$19)*(Working!H596) + (Weights!$B$20)*(Working!K596))</f>
        <v>88749.93</v>
      </c>
    </row>
    <row r="597" spans="4:28" x14ac:dyDescent="0.2">
      <c r="D597">
        <f>ROUND((Working!Z597*Working!AB597), 2)</f>
        <v>765092.35</v>
      </c>
      <c r="G597">
        <v>94731.76</v>
      </c>
      <c r="H597">
        <v>0</v>
      </c>
      <c r="I597" t="s">
        <v>27</v>
      </c>
      <c r="J597" t="s">
        <v>27</v>
      </c>
      <c r="K597">
        <v>20310.919999999998</v>
      </c>
      <c r="L597">
        <v>43935.18</v>
      </c>
      <c r="M597">
        <v>11194.55</v>
      </c>
      <c r="N597" t="s">
        <v>27</v>
      </c>
      <c r="O597">
        <v>0</v>
      </c>
      <c r="P597">
        <v>2</v>
      </c>
      <c r="Q597" t="s">
        <v>27</v>
      </c>
      <c r="R597" t="s">
        <v>27</v>
      </c>
      <c r="U597" t="s">
        <v>29</v>
      </c>
      <c r="V597" t="s">
        <v>31</v>
      </c>
      <c r="W597" t="s">
        <v>28</v>
      </c>
      <c r="X597" t="s">
        <v>28</v>
      </c>
      <c r="Z597">
        <f>1+(Working!AA597)+IF(Working!Q597="Y",Weights!$D$10,Weights!$C$10)+IF(Working!R597="Y",Weights!$D$11,Weights!$C$11)+IF(Working!J597="Y",Weights!$D$3,Weights!$C$3)+IF(Working!W597="Y",Weights!$D$13,Weights!$C$13)+IF(Working!X597 = "Y", Weights!$D$14, Weights!$C$14) + IF(Working!V597="Y",Weights!$D$12,Weights!$C$12)</f>
        <v>4.4336725063925728</v>
      </c>
      <c r="AA597" cm="1">
        <f t="array" ref="AA597">ABS(( 1 - (1/(1 +(((((IF(Working!N597 = "Y",(_xlfn.IFS(Working!O597 = 0, Weights!$C$8,Working!O597 = 1, Weights!$D$8,Working!O597 = 2, Weights!$E$8,Working!O597 = 3, Weights!$F$8,Working!O597 = 4, Weights!$G$8)), 1))*(Working!L597)) + ((IF(Working!N597 = "Y",(_xlfn.IFS(Working!P597 = 0, Weights!$C$9,Working!P597 = 1, Weights!$D$9,Working!P597 = 2, Weights!$E$9,Working!P597 = 3, Weights!$F$9,Working!P597 = 4, Weights!$G$9)), 1))*(Working!M597))) - (Working!AB597)) / ((((IF(Working!N597 = "Y",(_xlfn.IFS(Working!O597 = 0, Weights!$C$8,Working!O597 = 1, Weights!$D$8,Working!O597 = 2, Weights!$E$8,Working!O597 = 3, Weights!$F$8,Working!O597 = 4, Weights!$G$8)), 1))*(Working!L597)) + ((IF(Working!N597 = "Y",(_xlfn.IFS(Working!P597 = 0, Weights!$C$9,Working!P597 = 1, Weights!$D$9,Working!P597 = 2, Weights!$E$9,Working!P597 = 3, Weights!$F$9,Working!P597 = 4, Weights!$G$9)), 1))*(Working!M597)))))))))</f>
        <v>1.2336725063925722</v>
      </c>
      <c r="AB597">
        <f>((Weights!$B$18)*(Working!G597) + (Weights!$B$19)*(Working!H597) + (Weights!$B$20)*(Working!K597))</f>
        <v>172564.02</v>
      </c>
    </row>
    <row r="598" spans="4:28" x14ac:dyDescent="0.2">
      <c r="D598">
        <f>ROUND((Working!Z598*Working!AB598), 2)</f>
        <v>411729.35</v>
      </c>
      <c r="G598">
        <v>45445.53</v>
      </c>
      <c r="H598">
        <v>0</v>
      </c>
      <c r="I598" t="s">
        <v>27</v>
      </c>
      <c r="J598" t="s">
        <v>27</v>
      </c>
      <c r="K598">
        <v>17560.830000000002</v>
      </c>
      <c r="L598">
        <v>25541.1</v>
      </c>
      <c r="M598">
        <v>10475.56</v>
      </c>
      <c r="N598" t="s">
        <v>27</v>
      </c>
      <c r="O598">
        <v>1</v>
      </c>
      <c r="P598">
        <v>2</v>
      </c>
      <c r="Q598" t="s">
        <v>27</v>
      </c>
      <c r="R598" t="s">
        <v>27</v>
      </c>
      <c r="U598" t="s">
        <v>29</v>
      </c>
      <c r="V598" t="s">
        <v>31</v>
      </c>
      <c r="W598" t="s">
        <v>28</v>
      </c>
      <c r="X598" t="s">
        <v>28</v>
      </c>
      <c r="Z598">
        <f>1+(Working!AA598)+IF(Working!Q598="Y",Weights!$D$10,Weights!$C$10)+IF(Working!R598="Y",Weights!$D$11,Weights!$C$11)+IF(Working!J598="Y",Weights!$D$3,Weights!$C$3)+IF(Working!W598="Y",Weights!$D$13,Weights!$C$13)+IF(Working!X598 = "Y", Weights!$D$14, Weights!$C$14) + IF(Working!V598="Y",Weights!$D$12,Weights!$C$12)</f>
        <v>4.3564844923868549</v>
      </c>
      <c r="AA598" cm="1">
        <f t="array" ref="AA598">ABS(( 1 - (1/(1 +(((((IF(Working!N598 = "Y",(_xlfn.IFS(Working!O598 = 0, Weights!$C$8,Working!O598 = 1, Weights!$D$8,Working!O598 = 2, Weights!$E$8,Working!O598 = 3, Weights!$F$8,Working!O598 = 4, Weights!$G$8)), 1))*(Working!L598)) + ((IF(Working!N598 = "Y",(_xlfn.IFS(Working!P598 = 0, Weights!$C$9,Working!P598 = 1, Weights!$D$9,Working!P598 = 2, Weights!$E$9,Working!P598 = 3, Weights!$F$9,Working!P598 = 4, Weights!$G$9)), 1))*(Working!M598))) - (Working!AB598)) / ((((IF(Working!N598 = "Y",(_xlfn.IFS(Working!O598 = 0, Weights!$C$8,Working!O598 = 1, Weights!$D$8,Working!O598 = 2, Weights!$E$8,Working!O598 = 3, Weights!$F$8,Working!O598 = 4, Weights!$G$8)), 1))*(Working!L598)) + ((IF(Working!N598 = "Y",(_xlfn.IFS(Working!P598 = 0, Weights!$C$9,Working!P598 = 1, Weights!$D$9,Working!P598 = 2, Weights!$E$9,Working!P598 = 3, Weights!$F$9,Working!P598 = 4, Weights!$G$9)), 1))*(Working!M598)))))))))</f>
        <v>1.1564844923868545</v>
      </c>
      <c r="AB598">
        <f>((Weights!$B$18)*(Working!G598) + (Weights!$B$19)*(Working!H598) + (Weights!$B$20)*(Working!K598))</f>
        <v>94509.540000000008</v>
      </c>
    </row>
    <row r="599" spans="4:28" x14ac:dyDescent="0.2">
      <c r="D599">
        <f>ROUND((Working!Z599*Working!AB599), 2)</f>
        <v>753363.32</v>
      </c>
      <c r="G599">
        <v>91774.63</v>
      </c>
      <c r="H599">
        <v>0</v>
      </c>
      <c r="I599" t="s">
        <v>27</v>
      </c>
      <c r="J599" t="s">
        <v>27</v>
      </c>
      <c r="K599">
        <v>23351.759999999998</v>
      </c>
      <c r="L599">
        <v>42964.85</v>
      </c>
      <c r="M599">
        <v>13319.41</v>
      </c>
      <c r="N599" t="s">
        <v>27</v>
      </c>
      <c r="O599">
        <v>1</v>
      </c>
      <c r="P599">
        <v>3</v>
      </c>
      <c r="Q599" t="s">
        <v>27</v>
      </c>
      <c r="R599" t="s">
        <v>27</v>
      </c>
      <c r="U599" t="s">
        <v>29</v>
      </c>
      <c r="V599" t="s">
        <v>31</v>
      </c>
      <c r="W599" t="s">
        <v>28</v>
      </c>
      <c r="X599" t="s">
        <v>28</v>
      </c>
      <c r="Z599">
        <f>1+(Working!AA599)+IF(Working!Q599="Y",Weights!$D$10,Weights!$C$10)+IF(Working!R599="Y",Weights!$D$11,Weights!$C$11)+IF(Working!J599="Y",Weights!$D$3,Weights!$C$3)+IF(Working!W599="Y",Weights!$D$13,Weights!$C$13)+IF(Working!X599 = "Y", Weights!$D$14, Weights!$C$14) + IF(Working!V599="Y",Weights!$D$12,Weights!$C$12)</f>
        <v>4.3625289919953767</v>
      </c>
      <c r="AA599" cm="1">
        <f t="array" ref="AA599">ABS(( 1 - (1/(1 +(((((IF(Working!N599 = "Y",(_xlfn.IFS(Working!O599 = 0, Weights!$C$8,Working!O599 = 1, Weights!$D$8,Working!O599 = 2, Weights!$E$8,Working!O599 = 3, Weights!$F$8,Working!O599 = 4, Weights!$G$8)), 1))*(Working!L599)) + ((IF(Working!N599 = "Y",(_xlfn.IFS(Working!P599 = 0, Weights!$C$9,Working!P599 = 1, Weights!$D$9,Working!P599 = 2, Weights!$E$9,Working!P599 = 3, Weights!$F$9,Working!P599 = 4, Weights!$G$9)), 1))*(Working!M599))) - (Working!AB599)) / ((((IF(Working!N599 = "Y",(_xlfn.IFS(Working!O599 = 0, Weights!$C$8,Working!O599 = 1, Weights!$D$8,Working!O599 = 2, Weights!$E$8,Working!O599 = 3, Weights!$F$8,Working!O599 = 4, Weights!$G$8)), 1))*(Working!L599)) + ((IF(Working!N599 = "Y",(_xlfn.IFS(Working!P599 = 0, Weights!$C$9,Working!P599 = 1, Weights!$D$9,Working!P599 = 2, Weights!$E$9,Working!P599 = 3, Weights!$F$9,Working!P599 = 4, Weights!$G$9)), 1))*(Working!M599)))))))))</f>
        <v>1.1625289919953767</v>
      </c>
      <c r="AB599">
        <f>((Weights!$B$18)*(Working!G599) + (Weights!$B$19)*(Working!H599) + (Weights!$B$20)*(Working!K599))</f>
        <v>172689.58500000002</v>
      </c>
    </row>
    <row r="600" spans="4:28" x14ac:dyDescent="0.2">
      <c r="D600">
        <f>ROUND((Working!Z600*Working!AB600), 2)</f>
        <v>620994.9</v>
      </c>
      <c r="G600">
        <v>63292.26</v>
      </c>
      <c r="H600">
        <v>0</v>
      </c>
      <c r="I600" t="s">
        <v>27</v>
      </c>
      <c r="J600" t="s">
        <v>27</v>
      </c>
      <c r="K600">
        <v>17969.349999999999</v>
      </c>
      <c r="L600">
        <v>49177.7</v>
      </c>
      <c r="M600">
        <v>38849.15</v>
      </c>
      <c r="N600" t="s">
        <v>27</v>
      </c>
      <c r="O600">
        <v>1</v>
      </c>
      <c r="P600">
        <v>4</v>
      </c>
      <c r="Q600" t="s">
        <v>27</v>
      </c>
      <c r="R600" t="s">
        <v>27</v>
      </c>
      <c r="U600" t="s">
        <v>29</v>
      </c>
      <c r="V600" t="s">
        <v>31</v>
      </c>
      <c r="W600" t="s">
        <v>28</v>
      </c>
      <c r="X600" t="s">
        <v>28</v>
      </c>
      <c r="Z600">
        <f>1+(Working!AA600)+IF(Working!Q600="Y",Weights!$D$10,Weights!$C$10)+IF(Working!R600="Y",Weights!$D$11,Weights!$C$11)+IF(Working!J600="Y",Weights!$D$3,Weights!$C$3)+IF(Working!W600="Y",Weights!$D$13,Weights!$C$13)+IF(Working!X600 = "Y", Weights!$D$14, Weights!$C$14) + IF(Working!V600="Y",Weights!$D$12,Weights!$C$12)</f>
        <v>5.0946147929211403</v>
      </c>
      <c r="AA600" cm="1">
        <f t="array" ref="AA600">ABS(( 1 - (1/(1 +(((((IF(Working!N600 = "Y",(_xlfn.IFS(Working!O600 = 0, Weights!$C$8,Working!O600 = 1, Weights!$D$8,Working!O600 = 2, Weights!$E$8,Working!O600 = 3, Weights!$F$8,Working!O600 = 4, Weights!$G$8)), 1))*(Working!L600)) + ((IF(Working!N600 = "Y",(_xlfn.IFS(Working!P600 = 0, Weights!$C$9,Working!P600 = 1, Weights!$D$9,Working!P600 = 2, Weights!$E$9,Working!P600 = 3, Weights!$F$9,Working!P600 = 4, Weights!$G$9)), 1))*(Working!M600))) - (Working!AB600)) / ((((IF(Working!N600 = "Y",(_xlfn.IFS(Working!O600 = 0, Weights!$C$8,Working!O600 = 1, Weights!$D$8,Working!O600 = 2, Weights!$E$8,Working!O600 = 3, Weights!$F$8,Working!O600 = 4, Weights!$G$8)), 1))*(Working!L600)) + ((IF(Working!N600 = "Y",(_xlfn.IFS(Working!P600 = 0, Weights!$C$9,Working!P600 = 1, Weights!$D$9,Working!P600 = 2, Weights!$E$9,Working!P600 = 3, Weights!$F$9,Working!P600 = 4, Weights!$G$9)), 1))*(Working!M600)))))))))</f>
        <v>1.8946147929211401</v>
      </c>
      <c r="AB600">
        <f>((Weights!$B$18)*(Working!G600) + (Weights!$B$19)*(Working!H600) + (Weights!$B$20)*(Working!K600))</f>
        <v>121892.41499999999</v>
      </c>
    </row>
    <row r="601" spans="4:28" x14ac:dyDescent="0.2">
      <c r="D601">
        <f>ROUND((Working!Z601*Working!AB601), 2)</f>
        <v>592205.73</v>
      </c>
      <c r="G601">
        <v>72206.850000000006</v>
      </c>
      <c r="H601">
        <v>0</v>
      </c>
      <c r="I601" t="s">
        <v>27</v>
      </c>
      <c r="J601" t="s">
        <v>27</v>
      </c>
      <c r="K601">
        <v>18830.02</v>
      </c>
      <c r="L601">
        <v>11187.25</v>
      </c>
      <c r="M601">
        <v>33960.92</v>
      </c>
      <c r="N601" t="s">
        <v>27</v>
      </c>
      <c r="O601">
        <v>1</v>
      </c>
      <c r="P601">
        <v>3</v>
      </c>
      <c r="Q601" t="s">
        <v>27</v>
      </c>
      <c r="R601" t="s">
        <v>27</v>
      </c>
      <c r="U601" t="s">
        <v>29</v>
      </c>
      <c r="V601" t="s">
        <v>31</v>
      </c>
      <c r="W601" t="s">
        <v>28</v>
      </c>
      <c r="X601" t="s">
        <v>28</v>
      </c>
      <c r="Z601">
        <f>1+(Working!AA601)+IF(Working!Q601="Y",Weights!$D$10,Weights!$C$10)+IF(Working!R601="Y",Weights!$D$11,Weights!$C$11)+IF(Working!J601="Y",Weights!$D$3,Weights!$C$3)+IF(Working!W601="Y",Weights!$D$13,Weights!$C$13)+IF(Working!X601 = "Y", Weights!$D$14, Weights!$C$14) + IF(Working!V601="Y",Weights!$D$12,Weights!$C$12)</f>
        <v>4.3367464251935761</v>
      </c>
      <c r="AA601" cm="1">
        <f t="array" ref="AA601">ABS(( 1 - (1/(1 +(((((IF(Working!N601 = "Y",(_xlfn.IFS(Working!O601 = 0, Weights!$C$8,Working!O601 = 1, Weights!$D$8,Working!O601 = 2, Weights!$E$8,Working!O601 = 3, Weights!$F$8,Working!O601 = 4, Weights!$G$8)), 1))*(Working!L601)) + ((IF(Working!N601 = "Y",(_xlfn.IFS(Working!P601 = 0, Weights!$C$9,Working!P601 = 1, Weights!$D$9,Working!P601 = 2, Weights!$E$9,Working!P601 = 3, Weights!$F$9,Working!P601 = 4, Weights!$G$9)), 1))*(Working!M601))) - (Working!AB601)) / ((((IF(Working!N601 = "Y",(_xlfn.IFS(Working!O601 = 0, Weights!$C$8,Working!O601 = 1, Weights!$D$8,Working!O601 = 2, Weights!$E$8,Working!O601 = 3, Weights!$F$8,Working!O601 = 4, Weights!$G$8)), 1))*(Working!L601)) + ((IF(Working!N601 = "Y",(_xlfn.IFS(Working!P601 = 0, Weights!$C$9,Working!P601 = 1, Weights!$D$9,Working!P601 = 2, Weights!$E$9,Working!P601 = 3, Weights!$F$9,Working!P601 = 4, Weights!$G$9)), 1))*(Working!M601)))))))))</f>
        <v>1.1367464251935762</v>
      </c>
      <c r="AB601">
        <f>((Weights!$B$18)*(Working!G601) + (Weights!$B$19)*(Working!H601) + (Weights!$B$20)*(Working!K601))</f>
        <v>136555.30499999999</v>
      </c>
    </row>
    <row r="602" spans="4:28" x14ac:dyDescent="0.2">
      <c r="D602">
        <f>ROUND((Working!Z602*Working!AB602), 2)</f>
        <v>519585.37</v>
      </c>
      <c r="G602">
        <v>69844.039999999994</v>
      </c>
      <c r="H602">
        <v>63218.03</v>
      </c>
      <c r="I602" t="s">
        <v>27</v>
      </c>
      <c r="J602" t="s">
        <v>28</v>
      </c>
      <c r="K602">
        <v>22101.46</v>
      </c>
      <c r="L602">
        <v>40580.57</v>
      </c>
      <c r="M602">
        <v>31254.37</v>
      </c>
      <c r="N602" t="s">
        <v>27</v>
      </c>
      <c r="O602">
        <v>0</v>
      </c>
      <c r="P602">
        <v>3</v>
      </c>
      <c r="Q602" t="s">
        <v>27</v>
      </c>
      <c r="R602" t="s">
        <v>27</v>
      </c>
      <c r="U602" t="s">
        <v>29</v>
      </c>
      <c r="V602" t="s">
        <v>31</v>
      </c>
      <c r="W602" t="s">
        <v>28</v>
      </c>
      <c r="X602" t="s">
        <v>28</v>
      </c>
      <c r="Z602">
        <f>1+(Working!AA602)+IF(Working!Q602="Y",Weights!$D$10,Weights!$C$10)+IF(Working!R602="Y",Weights!$D$11,Weights!$C$11)+IF(Working!J602="Y",Weights!$D$3,Weights!$C$3)+IF(Working!W602="Y",Weights!$D$13,Weights!$C$13)+IF(Working!X602 = "Y", Weights!$D$14, Weights!$C$14) + IF(Working!V602="Y",Weights!$D$12,Weights!$C$12)</f>
        <v>2.4304689354747313</v>
      </c>
      <c r="AA602" cm="1">
        <f t="array" ref="AA602">ABS(( 1 - (1/(1 +(((((IF(Working!N602 = "Y",(_xlfn.IFS(Working!O602 = 0, Weights!$C$8,Working!O602 = 1, Weights!$D$8,Working!O602 = 2, Weights!$E$8,Working!O602 = 3, Weights!$F$8,Working!O602 = 4, Weights!$G$8)), 1))*(Working!L602)) + ((IF(Working!N602 = "Y",(_xlfn.IFS(Working!P602 = 0, Weights!$C$9,Working!P602 = 1, Weights!$D$9,Working!P602 = 2, Weights!$E$9,Working!P602 = 3, Weights!$F$9,Working!P602 = 4, Weights!$G$9)), 1))*(Working!M602))) - (Working!AB602)) / ((((IF(Working!N602 = "Y",(_xlfn.IFS(Working!O602 = 0, Weights!$C$8,Working!O602 = 1, Weights!$D$8,Working!O602 = 2, Weights!$E$8,Working!O602 = 3, Weights!$F$8,Working!O602 = 4, Weights!$G$8)), 1))*(Working!L602)) + ((IF(Working!N602 = "Y",(_xlfn.IFS(Working!P602 = 0, Weights!$C$9,Working!P602 = 1, Weights!$D$9,Working!P602 = 2, Weights!$E$9,Working!P602 = 3, Weights!$F$9,Working!P602 = 4, Weights!$G$9)), 1))*(Working!M602)))))))))</f>
        <v>1.2304689354747311</v>
      </c>
      <c r="AB602">
        <f>((Weights!$B$18)*(Working!G602) + (Weights!$B$19)*(Working!H602) + (Weights!$B$20)*(Working!K602))</f>
        <v>213779.886</v>
      </c>
    </row>
    <row r="603" spans="4:28" x14ac:dyDescent="0.2">
      <c r="D603">
        <f>ROUND((Working!Z603*Working!AB603), 2)</f>
        <v>457255.84</v>
      </c>
      <c r="G603">
        <v>63323.54</v>
      </c>
      <c r="H603">
        <v>59321.07</v>
      </c>
      <c r="I603" t="s">
        <v>27</v>
      </c>
      <c r="J603" t="s">
        <v>28</v>
      </c>
      <c r="K603">
        <v>24593.79</v>
      </c>
      <c r="L603">
        <v>11514.79</v>
      </c>
      <c r="M603">
        <v>26242.9</v>
      </c>
      <c r="N603" t="s">
        <v>27</v>
      </c>
      <c r="O603">
        <v>0</v>
      </c>
      <c r="P603">
        <v>2</v>
      </c>
      <c r="Q603" t="s">
        <v>27</v>
      </c>
      <c r="R603" t="s">
        <v>27</v>
      </c>
      <c r="U603" t="s">
        <v>29</v>
      </c>
      <c r="V603" t="s">
        <v>31</v>
      </c>
      <c r="W603" t="s">
        <v>28</v>
      </c>
      <c r="X603" t="s">
        <v>28</v>
      </c>
      <c r="Z603">
        <f>1+(Working!AA603)+IF(Working!Q603="Y",Weights!$D$10,Weights!$C$10)+IF(Working!R603="Y",Weights!$D$11,Weights!$C$11)+IF(Working!J603="Y",Weights!$D$3,Weights!$C$3)+IF(Working!W603="Y",Weights!$D$13,Weights!$C$13)+IF(Working!X603 = "Y", Weights!$D$14, Weights!$C$14) + IF(Working!V603="Y",Weights!$D$12,Weights!$C$12)</f>
        <v>2.2518120956482117</v>
      </c>
      <c r="AA603" cm="1">
        <f t="array" ref="AA603">ABS(( 1 - (1/(1 +(((((IF(Working!N603 = "Y",(_xlfn.IFS(Working!O603 = 0, Weights!$C$8,Working!O603 = 1, Weights!$D$8,Working!O603 = 2, Weights!$E$8,Working!O603 = 3, Weights!$F$8,Working!O603 = 4, Weights!$G$8)), 1))*(Working!L603)) + ((IF(Working!N603 = "Y",(_xlfn.IFS(Working!P603 = 0, Weights!$C$9,Working!P603 = 1, Weights!$D$9,Working!P603 = 2, Weights!$E$9,Working!P603 = 3, Weights!$F$9,Working!P603 = 4, Weights!$G$9)), 1))*(Working!M603))) - (Working!AB603)) / ((((IF(Working!N603 = "Y",(_xlfn.IFS(Working!O603 = 0, Weights!$C$8,Working!O603 = 1, Weights!$D$8,Working!O603 = 2, Weights!$E$8,Working!O603 = 3, Weights!$F$8,Working!O603 = 4, Weights!$G$8)), 1))*(Working!L603)) + ((IF(Working!N603 = "Y",(_xlfn.IFS(Working!P603 = 0, Weights!$C$9,Working!P603 = 1, Weights!$D$9,Working!P603 = 2, Weights!$E$9,Working!P603 = 3, Weights!$F$9,Working!P603 = 4, Weights!$G$9)), 1))*(Working!M603)))))))))</f>
        <v>1.0518120956482115</v>
      </c>
      <c r="AB603">
        <f>((Weights!$B$18)*(Working!G603) + (Weights!$B$19)*(Working!H603) + (Weights!$B$20)*(Working!K603))</f>
        <v>203061.27899999998</v>
      </c>
    </row>
    <row r="604" spans="4:28" x14ac:dyDescent="0.2">
      <c r="D604">
        <f>ROUND((Working!Z604*Working!AB604), 2)</f>
        <v>492792.1</v>
      </c>
      <c r="G604">
        <v>55998.55</v>
      </c>
      <c r="H604">
        <v>74800.19</v>
      </c>
      <c r="I604" t="s">
        <v>27</v>
      </c>
      <c r="J604" t="s">
        <v>28</v>
      </c>
      <c r="K604">
        <v>18800.77</v>
      </c>
      <c r="L604">
        <v>47548.33</v>
      </c>
      <c r="M604">
        <v>42264.52</v>
      </c>
      <c r="N604" t="s">
        <v>27</v>
      </c>
      <c r="O604">
        <v>0</v>
      </c>
      <c r="P604">
        <v>2</v>
      </c>
      <c r="Q604" t="s">
        <v>27</v>
      </c>
      <c r="R604" t="s">
        <v>27</v>
      </c>
      <c r="U604" t="s">
        <v>29</v>
      </c>
      <c r="V604" t="s">
        <v>31</v>
      </c>
      <c r="W604" t="s">
        <v>28</v>
      </c>
      <c r="X604" t="s">
        <v>28</v>
      </c>
      <c r="Z604">
        <f>1+(Working!AA604)+IF(Working!Q604="Y",Weights!$D$10,Weights!$C$10)+IF(Working!R604="Y",Weights!$D$11,Weights!$C$11)+IF(Working!J604="Y",Weights!$D$3,Weights!$C$3)+IF(Working!W604="Y",Weights!$D$13,Weights!$C$13)+IF(Working!X604 = "Y", Weights!$D$14, Weights!$C$14) + IF(Working!V604="Y",Weights!$D$12,Weights!$C$12)</f>
        <v>2.440057575503245</v>
      </c>
      <c r="AA604" cm="1">
        <f t="array" ref="AA604">ABS(( 1 - (1/(1 +(((((IF(Working!N604 = "Y",(_xlfn.IFS(Working!O604 = 0, Weights!$C$8,Working!O604 = 1, Weights!$D$8,Working!O604 = 2, Weights!$E$8,Working!O604 = 3, Weights!$F$8,Working!O604 = 4, Weights!$G$8)), 1))*(Working!L604)) + ((IF(Working!N604 = "Y",(_xlfn.IFS(Working!P604 = 0, Weights!$C$9,Working!P604 = 1, Weights!$D$9,Working!P604 = 2, Weights!$E$9,Working!P604 = 3, Weights!$F$9,Working!P604 = 4, Weights!$G$9)), 1))*(Working!M604))) - (Working!AB604)) / ((((IF(Working!N604 = "Y",(_xlfn.IFS(Working!O604 = 0, Weights!$C$8,Working!O604 = 1, Weights!$D$8,Working!O604 = 2, Weights!$E$8,Working!O604 = 3, Weights!$F$8,Working!O604 = 4, Weights!$G$8)), 1))*(Working!L604)) + ((IF(Working!N604 = "Y",(_xlfn.IFS(Working!P604 = 0, Weights!$C$9,Working!P604 = 1, Weights!$D$9,Working!P604 = 2, Weights!$E$9,Working!P604 = 3, Weights!$F$9,Working!P604 = 4, Weights!$G$9)), 1))*(Working!M604)))))))))</f>
        <v>1.2400575755032448</v>
      </c>
      <c r="AB604">
        <f>((Weights!$B$18)*(Working!G604) + (Weights!$B$19)*(Working!H604) + (Weights!$B$20)*(Working!K604))</f>
        <v>201959.20800000001</v>
      </c>
    </row>
    <row r="605" spans="4:28" x14ac:dyDescent="0.2">
      <c r="D605">
        <f>ROUND((Working!Z605*Working!AB605), 2)</f>
        <v>430103.95</v>
      </c>
      <c r="G605">
        <v>47293.69</v>
      </c>
      <c r="H605">
        <v>57839.68</v>
      </c>
      <c r="I605" t="s">
        <v>27</v>
      </c>
      <c r="J605" t="s">
        <v>28</v>
      </c>
      <c r="K605">
        <v>20712.25</v>
      </c>
      <c r="L605">
        <v>32358.32</v>
      </c>
      <c r="M605">
        <v>26658.27</v>
      </c>
      <c r="N605" t="s">
        <v>27</v>
      </c>
      <c r="O605">
        <v>0</v>
      </c>
      <c r="P605">
        <v>4</v>
      </c>
      <c r="Q605" t="s">
        <v>27</v>
      </c>
      <c r="R605" t="s">
        <v>27</v>
      </c>
      <c r="U605" t="s">
        <v>29</v>
      </c>
      <c r="V605" t="s">
        <v>31</v>
      </c>
      <c r="W605" t="s">
        <v>28</v>
      </c>
      <c r="X605" t="s">
        <v>28</v>
      </c>
      <c r="Z605">
        <f>1+(Working!AA605)+IF(Working!Q605="Y",Weights!$D$10,Weights!$C$10)+IF(Working!R605="Y",Weights!$D$11,Weights!$C$11)+IF(Working!J605="Y",Weights!$D$3,Weights!$C$3)+IF(Working!W605="Y",Weights!$D$13,Weights!$C$13)+IF(Working!X605 = "Y", Weights!$D$14, Weights!$C$14) + IF(Working!V605="Y",Weights!$D$12,Weights!$C$12)</f>
        <v>2.5091160308930558</v>
      </c>
      <c r="AA605" cm="1">
        <f t="array" ref="AA605">ABS(( 1 - (1/(1 +(((((IF(Working!N605 = "Y",(_xlfn.IFS(Working!O605 = 0, Weights!$C$8,Working!O605 = 1, Weights!$D$8,Working!O605 = 2, Weights!$E$8,Working!O605 = 3, Weights!$F$8,Working!O605 = 4, Weights!$G$8)), 1))*(Working!L605)) + ((IF(Working!N605 = "Y",(_xlfn.IFS(Working!P605 = 0, Weights!$C$9,Working!P605 = 1, Weights!$D$9,Working!P605 = 2, Weights!$E$9,Working!P605 = 3, Weights!$F$9,Working!P605 = 4, Weights!$G$9)), 1))*(Working!M605))) - (Working!AB605)) / ((((IF(Working!N605 = "Y",(_xlfn.IFS(Working!O605 = 0, Weights!$C$8,Working!O605 = 1, Weights!$D$8,Working!O605 = 2, Weights!$E$8,Working!O605 = 3, Weights!$F$8,Working!O605 = 4, Weights!$G$8)), 1))*(Working!L605)) + ((IF(Working!N605 = "Y",(_xlfn.IFS(Working!P605 = 0, Weights!$C$9,Working!P605 = 1, Weights!$D$9,Working!P605 = 2, Weights!$E$9,Working!P605 = 3, Weights!$F$9,Working!P605 = 4, Weights!$G$9)), 1))*(Working!M605)))))))))</f>
        <v>1.3091160308930556</v>
      </c>
      <c r="AB605">
        <f>((Weights!$B$18)*(Working!G605) + (Weights!$B$19)*(Working!H605) + (Weights!$B$20)*(Working!K605))</f>
        <v>171416.52600000001</v>
      </c>
    </row>
    <row r="606" spans="4:28" x14ac:dyDescent="0.2">
      <c r="D606">
        <f>ROUND((Working!Z606*Working!AB606), 2)</f>
        <v>562542.88</v>
      </c>
      <c r="G606">
        <v>66373.58</v>
      </c>
      <c r="H606">
        <v>94242.66</v>
      </c>
      <c r="I606" t="s">
        <v>27</v>
      </c>
      <c r="J606" t="s">
        <v>28</v>
      </c>
      <c r="K606">
        <v>19439.62</v>
      </c>
      <c r="L606">
        <v>13964.17</v>
      </c>
      <c r="M606">
        <v>32029.64</v>
      </c>
      <c r="N606" t="s">
        <v>27</v>
      </c>
      <c r="O606">
        <v>0</v>
      </c>
      <c r="P606">
        <v>4</v>
      </c>
      <c r="Q606" t="s">
        <v>27</v>
      </c>
      <c r="R606" t="s">
        <v>27</v>
      </c>
      <c r="U606" t="s">
        <v>29</v>
      </c>
      <c r="V606" t="s">
        <v>31</v>
      </c>
      <c r="W606" t="s">
        <v>28</v>
      </c>
      <c r="X606" t="s">
        <v>28</v>
      </c>
      <c r="Z606">
        <f>1+(Working!AA606)+IF(Working!Q606="Y",Weights!$D$10,Weights!$C$10)+IF(Working!R606="Y",Weights!$D$11,Weights!$C$11)+IF(Working!J606="Y",Weights!$D$3,Weights!$C$3)+IF(Working!W606="Y",Weights!$D$13,Weights!$C$13)+IF(Working!X606 = "Y", Weights!$D$14, Weights!$C$14) + IF(Working!V606="Y",Weights!$D$12,Weights!$C$12)</f>
        <v>2.3263743266212202</v>
      </c>
      <c r="AA606" cm="1">
        <f t="array" ref="AA606">ABS(( 1 - (1/(1 +(((((IF(Working!N606 = "Y",(_xlfn.IFS(Working!O606 = 0, Weights!$C$8,Working!O606 = 1, Weights!$D$8,Working!O606 = 2, Weights!$E$8,Working!O606 = 3, Weights!$F$8,Working!O606 = 4, Weights!$G$8)), 1))*(Working!L606)) + ((IF(Working!N606 = "Y",(_xlfn.IFS(Working!P606 = 0, Weights!$C$9,Working!P606 = 1, Weights!$D$9,Working!P606 = 2, Weights!$E$9,Working!P606 = 3, Weights!$F$9,Working!P606 = 4, Weights!$G$9)), 1))*(Working!M606))) - (Working!AB606)) / ((((IF(Working!N606 = "Y",(_xlfn.IFS(Working!O606 = 0, Weights!$C$8,Working!O606 = 1, Weights!$D$8,Working!O606 = 2, Weights!$E$8,Working!O606 = 3, Weights!$F$8,Working!O606 = 4, Weights!$G$8)), 1))*(Working!L606)) + ((IF(Working!N606 = "Y",(_xlfn.IFS(Working!P606 = 0, Weights!$C$9,Working!P606 = 1, Weights!$D$9,Working!P606 = 2, Weights!$E$9,Working!P606 = 3, Weights!$F$9,Working!P606 = 4, Weights!$G$9)), 1))*(Working!M606)))))))))</f>
        <v>1.1263743266212198</v>
      </c>
      <c r="AB606">
        <f>((Weights!$B$18)*(Working!G606) + (Weights!$B$19)*(Working!H606) + (Weights!$B$20)*(Working!K606))</f>
        <v>241810.99199999997</v>
      </c>
    </row>
    <row r="607" spans="4:28" x14ac:dyDescent="0.2">
      <c r="D607">
        <f>ROUND((Working!Z607*Working!AB607), 2)</f>
        <v>560380.51</v>
      </c>
      <c r="G607">
        <v>58969.97</v>
      </c>
      <c r="H607">
        <v>95280.07</v>
      </c>
      <c r="I607" t="s">
        <v>27</v>
      </c>
      <c r="J607" t="s">
        <v>28</v>
      </c>
      <c r="K607">
        <v>24986.61</v>
      </c>
      <c r="L607">
        <v>25726.17</v>
      </c>
      <c r="M607">
        <v>49480.21</v>
      </c>
      <c r="N607" t="s">
        <v>27</v>
      </c>
      <c r="O607">
        <v>1</v>
      </c>
      <c r="P607">
        <v>3</v>
      </c>
      <c r="Q607" t="s">
        <v>27</v>
      </c>
      <c r="R607" t="s">
        <v>27</v>
      </c>
      <c r="U607" t="s">
        <v>29</v>
      </c>
      <c r="V607" t="s">
        <v>31</v>
      </c>
      <c r="W607" t="s">
        <v>28</v>
      </c>
      <c r="X607" t="s">
        <v>28</v>
      </c>
      <c r="Z607">
        <f>1+(Working!AA607)+IF(Working!Q607="Y",Weights!$D$10,Weights!$C$10)+IF(Working!R607="Y",Weights!$D$11,Weights!$C$11)+IF(Working!J607="Y",Weights!$D$3,Weights!$C$3)+IF(Working!W607="Y",Weights!$D$13,Weights!$C$13)+IF(Working!X607 = "Y", Weights!$D$14, Weights!$C$14) + IF(Working!V607="Y",Weights!$D$12,Weights!$C$12)</f>
        <v>2.3322856879762019</v>
      </c>
      <c r="AA607" cm="1">
        <f t="array" ref="AA607">ABS(( 1 - (1/(1 +(((((IF(Working!N607 = "Y",(_xlfn.IFS(Working!O607 = 0, Weights!$C$8,Working!O607 = 1, Weights!$D$8,Working!O607 = 2, Weights!$E$8,Working!O607 = 3, Weights!$F$8,Working!O607 = 4, Weights!$G$8)), 1))*(Working!L607)) + ((IF(Working!N607 = "Y",(_xlfn.IFS(Working!P607 = 0, Weights!$C$9,Working!P607 = 1, Weights!$D$9,Working!P607 = 2, Weights!$E$9,Working!P607 = 3, Weights!$F$9,Working!P607 = 4, Weights!$G$9)), 1))*(Working!M607))) - (Working!AB607)) / ((((IF(Working!N607 = "Y",(_xlfn.IFS(Working!O607 = 0, Weights!$C$8,Working!O607 = 1, Weights!$D$8,Working!O607 = 2, Weights!$E$8,Working!O607 = 3, Weights!$F$8,Working!O607 = 4, Weights!$G$8)), 1))*(Working!L607)) + ((IF(Working!N607 = "Y",(_xlfn.IFS(Working!P607 = 0, Weights!$C$9,Working!P607 = 1, Weights!$D$9,Working!P607 = 2, Weights!$E$9,Working!P607 = 3, Weights!$F$9,Working!P607 = 4, Weights!$G$9)), 1))*(Working!M607)))))))))</f>
        <v>1.1322856879762018</v>
      </c>
      <c r="AB607">
        <f>((Weights!$B$18)*(Working!G607) + (Weights!$B$19)*(Working!H607) + (Weights!$B$20)*(Working!K607))</f>
        <v>240270.954</v>
      </c>
    </row>
    <row r="608" spans="4:28" x14ac:dyDescent="0.2">
      <c r="D608">
        <f>ROUND((Working!Z608*Working!AB608), 2)</f>
        <v>471532.97</v>
      </c>
      <c r="G608">
        <v>45335.51</v>
      </c>
      <c r="H608">
        <v>87957.34</v>
      </c>
      <c r="I608" t="s">
        <v>27</v>
      </c>
      <c r="J608" t="s">
        <v>28</v>
      </c>
      <c r="K608">
        <v>23780.87</v>
      </c>
      <c r="L608">
        <v>14097.29</v>
      </c>
      <c r="M608">
        <v>16923.689999999999</v>
      </c>
      <c r="N608" t="s">
        <v>27</v>
      </c>
      <c r="O608">
        <v>0</v>
      </c>
      <c r="P608">
        <v>2</v>
      </c>
      <c r="Q608" t="s">
        <v>27</v>
      </c>
      <c r="R608" t="s">
        <v>27</v>
      </c>
      <c r="U608" t="s">
        <v>29</v>
      </c>
      <c r="V608" t="s">
        <v>31</v>
      </c>
      <c r="W608" t="s">
        <v>28</v>
      </c>
      <c r="X608" t="s">
        <v>28</v>
      </c>
      <c r="Z608">
        <f>1+(Working!AA608)+IF(Working!Q608="Y",Weights!$D$10,Weights!$C$10)+IF(Working!R608="Y",Weights!$D$11,Weights!$C$11)+IF(Working!J608="Y",Weights!$D$3,Weights!$C$3)+IF(Working!W608="Y",Weights!$D$13,Weights!$C$13)+IF(Working!X608 = "Y", Weights!$D$14, Weights!$C$14) + IF(Working!V608="Y",Weights!$D$12,Weights!$C$12)</f>
        <v>2.2537298398430186</v>
      </c>
      <c r="AA608" cm="1">
        <f t="array" ref="AA608">ABS(( 1 - (1/(1 +(((((IF(Working!N608 = "Y",(_xlfn.IFS(Working!O608 = 0, Weights!$C$8,Working!O608 = 1, Weights!$D$8,Working!O608 = 2, Weights!$E$8,Working!O608 = 3, Weights!$F$8,Working!O608 = 4, Weights!$G$8)), 1))*(Working!L608)) + ((IF(Working!N608 = "Y",(_xlfn.IFS(Working!P608 = 0, Weights!$C$9,Working!P608 = 1, Weights!$D$9,Working!P608 = 2, Weights!$E$9,Working!P608 = 3, Weights!$F$9,Working!P608 = 4, Weights!$G$9)), 1))*(Working!M608))) - (Working!AB608)) / ((((IF(Working!N608 = "Y",(_xlfn.IFS(Working!O608 = 0, Weights!$C$8,Working!O608 = 1, Weights!$D$8,Working!O608 = 2, Weights!$E$8,Working!O608 = 3, Weights!$F$8,Working!O608 = 4, Weights!$G$8)), 1))*(Working!L608)) + ((IF(Working!N608 = "Y",(_xlfn.IFS(Working!P608 = 0, Weights!$C$9,Working!P608 = 1, Weights!$D$9,Working!P608 = 2, Weights!$E$9,Working!P608 = 3, Weights!$F$9,Working!P608 = 4, Weights!$G$9)), 1))*(Working!M608)))))))))</f>
        <v>1.0537298398430184</v>
      </c>
      <c r="AB608">
        <f>((Weights!$B$18)*(Working!G608) + (Weights!$B$19)*(Working!H608) + (Weights!$B$20)*(Working!K608))</f>
        <v>209223.37799999997</v>
      </c>
    </row>
    <row r="609" spans="4:28" x14ac:dyDescent="0.2">
      <c r="D609">
        <f>ROUND((Working!Z609*Working!AB609), 2)</f>
        <v>485023.56</v>
      </c>
      <c r="G609">
        <v>46119.91</v>
      </c>
      <c r="H609">
        <v>80130.64</v>
      </c>
      <c r="I609" t="s">
        <v>27</v>
      </c>
      <c r="J609" t="s">
        <v>28</v>
      </c>
      <c r="K609">
        <v>16571.77</v>
      </c>
      <c r="L609">
        <v>49180.1</v>
      </c>
      <c r="M609">
        <v>32197.73</v>
      </c>
      <c r="N609" t="s">
        <v>27</v>
      </c>
      <c r="O609">
        <v>0</v>
      </c>
      <c r="P609">
        <v>3</v>
      </c>
      <c r="Q609" t="s">
        <v>27</v>
      </c>
      <c r="R609" t="s">
        <v>27</v>
      </c>
      <c r="U609" t="s">
        <v>29</v>
      </c>
      <c r="V609" t="s">
        <v>31</v>
      </c>
      <c r="W609" t="s">
        <v>28</v>
      </c>
      <c r="X609" t="s">
        <v>28</v>
      </c>
      <c r="Z609">
        <f>1+(Working!AA609)+IF(Working!Q609="Y",Weights!$D$10,Weights!$C$10)+IF(Working!R609="Y",Weights!$D$11,Weights!$C$11)+IF(Working!J609="Y",Weights!$D$3,Weights!$C$3)+IF(Working!W609="Y",Weights!$D$13,Weights!$C$13)+IF(Working!X609 = "Y", Weights!$D$14, Weights!$C$14) + IF(Working!V609="Y",Weights!$D$12,Weights!$C$12)</f>
        <v>2.5501478953111998</v>
      </c>
      <c r="AA609" cm="1">
        <f t="array" ref="AA609">ABS(( 1 - (1/(1 +(((((IF(Working!N609 = "Y",(_xlfn.IFS(Working!O609 = 0, Weights!$C$8,Working!O609 = 1, Weights!$D$8,Working!O609 = 2, Weights!$E$8,Working!O609 = 3, Weights!$F$8,Working!O609 = 4, Weights!$G$8)), 1))*(Working!L609)) + ((IF(Working!N609 = "Y",(_xlfn.IFS(Working!P609 = 0, Weights!$C$9,Working!P609 = 1, Weights!$D$9,Working!P609 = 2, Weights!$E$9,Working!P609 = 3, Weights!$F$9,Working!P609 = 4, Weights!$G$9)), 1))*(Working!M609))) - (Working!AB609)) / ((((IF(Working!N609 = "Y",(_xlfn.IFS(Working!O609 = 0, Weights!$C$8,Working!O609 = 1, Weights!$D$8,Working!O609 = 2, Weights!$E$8,Working!O609 = 3, Weights!$F$8,Working!O609 = 4, Weights!$G$8)), 1))*(Working!L609)) + ((IF(Working!N609 = "Y",(_xlfn.IFS(Working!P609 = 0, Weights!$C$9,Working!P609 = 1, Weights!$D$9,Working!P609 = 2, Weights!$E$9,Working!P609 = 3, Weights!$F$9,Working!P609 = 4, Weights!$G$9)), 1))*(Working!M609)))))))))</f>
        <v>1.3501478953111996</v>
      </c>
      <c r="AB609">
        <f>((Weights!$B$18)*(Working!G609) + (Weights!$B$19)*(Working!H609) + (Weights!$B$20)*(Working!K609))</f>
        <v>190194.288</v>
      </c>
    </row>
    <row r="610" spans="4:28" x14ac:dyDescent="0.2">
      <c r="D610">
        <f>ROUND((Working!Z610*Working!AB610), 2)</f>
        <v>567844.98</v>
      </c>
      <c r="G610">
        <v>70453.929999999993</v>
      </c>
      <c r="H610">
        <v>90622.36</v>
      </c>
      <c r="I610" t="s">
        <v>27</v>
      </c>
      <c r="J610" t="s">
        <v>28</v>
      </c>
      <c r="K610">
        <v>18147.64</v>
      </c>
      <c r="L610">
        <v>35014.019999999997</v>
      </c>
      <c r="M610">
        <v>22853.56</v>
      </c>
      <c r="N610" t="s">
        <v>27</v>
      </c>
      <c r="O610">
        <v>0</v>
      </c>
      <c r="P610">
        <v>3</v>
      </c>
      <c r="Q610" t="s">
        <v>27</v>
      </c>
      <c r="R610" t="s">
        <v>27</v>
      </c>
      <c r="U610" t="s">
        <v>29</v>
      </c>
      <c r="V610" t="s">
        <v>31</v>
      </c>
      <c r="W610" t="s">
        <v>28</v>
      </c>
      <c r="X610" t="s">
        <v>28</v>
      </c>
      <c r="Z610">
        <f>1+(Working!AA610)+IF(Working!Q610="Y",Weights!$D$10,Weights!$C$10)+IF(Working!R610="Y",Weights!$D$11,Weights!$C$11)+IF(Working!J610="Y",Weights!$D$3,Weights!$C$3)+IF(Working!W610="Y",Weights!$D$13,Weights!$C$13)+IF(Working!X610 = "Y", Weights!$D$14, Weights!$C$14) + IF(Working!V610="Y",Weights!$D$12,Weights!$C$12)</f>
        <v>2.3498733109872978</v>
      </c>
      <c r="AA610" cm="1">
        <f t="array" ref="AA610">ABS(( 1 - (1/(1 +(((((IF(Working!N610 = "Y",(_xlfn.IFS(Working!O610 = 0, Weights!$C$8,Working!O610 = 1, Weights!$D$8,Working!O610 = 2, Weights!$E$8,Working!O610 = 3, Weights!$F$8,Working!O610 = 4, Weights!$G$8)), 1))*(Working!L610)) + ((IF(Working!N610 = "Y",(_xlfn.IFS(Working!P610 = 0, Weights!$C$9,Working!P610 = 1, Weights!$D$9,Working!P610 = 2, Weights!$E$9,Working!P610 = 3, Weights!$F$9,Working!P610 = 4, Weights!$G$9)), 1))*(Working!M610))) - (Working!AB610)) / ((((IF(Working!N610 = "Y",(_xlfn.IFS(Working!O610 = 0, Weights!$C$8,Working!O610 = 1, Weights!$D$8,Working!O610 = 2, Weights!$E$8,Working!O610 = 3, Weights!$F$8,Working!O610 = 4, Weights!$G$8)), 1))*(Working!L610)) + ((IF(Working!N610 = "Y",(_xlfn.IFS(Working!P610 = 0, Weights!$C$9,Working!P610 = 1, Weights!$D$9,Working!P610 = 2, Weights!$E$9,Working!P610 = 3, Weights!$F$9,Working!P610 = 4, Weights!$G$9)), 1))*(Working!M610)))))))))</f>
        <v>1.1498733109872978</v>
      </c>
      <c r="AB610">
        <f>((Weights!$B$18)*(Working!G610) + (Weights!$B$19)*(Working!H610) + (Weights!$B$20)*(Working!K610))</f>
        <v>241649.18699999998</v>
      </c>
    </row>
    <row r="611" spans="4:28" x14ac:dyDescent="0.2">
      <c r="D611">
        <f>ROUND((Working!Z611*Working!AB611), 2)</f>
        <v>411111.28</v>
      </c>
      <c r="G611">
        <v>51779.61</v>
      </c>
      <c r="H611">
        <v>60131.48</v>
      </c>
      <c r="I611" t="s">
        <v>27</v>
      </c>
      <c r="J611" t="s">
        <v>28</v>
      </c>
      <c r="K611">
        <v>16755.099999999999</v>
      </c>
      <c r="L611">
        <v>27203.74</v>
      </c>
      <c r="M611">
        <v>38391.800000000003</v>
      </c>
      <c r="N611" t="s">
        <v>27</v>
      </c>
      <c r="O611">
        <v>0</v>
      </c>
      <c r="P611">
        <v>2</v>
      </c>
      <c r="Q611" t="s">
        <v>27</v>
      </c>
      <c r="R611" t="s">
        <v>27</v>
      </c>
      <c r="U611" t="s">
        <v>29</v>
      </c>
      <c r="V611" t="s">
        <v>31</v>
      </c>
      <c r="W611" t="s">
        <v>28</v>
      </c>
      <c r="X611" t="s">
        <v>28</v>
      </c>
      <c r="Z611">
        <f>1+(Working!AA611)+IF(Working!Q611="Y",Weights!$D$10,Weights!$C$10)+IF(Working!R611="Y",Weights!$D$11,Weights!$C$11)+IF(Working!J611="Y",Weights!$D$3,Weights!$C$3)+IF(Working!W611="Y",Weights!$D$13,Weights!$C$13)+IF(Working!X611 = "Y", Weights!$D$14, Weights!$C$14) + IF(Working!V611="Y",Weights!$D$12,Weights!$C$12)</f>
        <v>2.3497465410565135</v>
      </c>
      <c r="AA611" cm="1">
        <f t="array" ref="AA611">ABS(( 1 - (1/(1 +(((((IF(Working!N611 = "Y",(_xlfn.IFS(Working!O611 = 0, Weights!$C$8,Working!O611 = 1, Weights!$D$8,Working!O611 = 2, Weights!$E$8,Working!O611 = 3, Weights!$F$8,Working!O611 = 4, Weights!$G$8)), 1))*(Working!L611)) + ((IF(Working!N611 = "Y",(_xlfn.IFS(Working!P611 = 0, Weights!$C$9,Working!P611 = 1, Weights!$D$9,Working!P611 = 2, Weights!$E$9,Working!P611 = 3, Weights!$F$9,Working!P611 = 4, Weights!$G$9)), 1))*(Working!M611))) - (Working!AB611)) / ((((IF(Working!N611 = "Y",(_xlfn.IFS(Working!O611 = 0, Weights!$C$8,Working!O611 = 1, Weights!$D$8,Working!O611 = 2, Weights!$E$8,Working!O611 = 3, Weights!$F$8,Working!O611 = 4, Weights!$G$8)), 1))*(Working!L611)) + ((IF(Working!N611 = "Y",(_xlfn.IFS(Working!P611 = 0, Weights!$C$9,Working!P611 = 1, Weights!$D$9,Working!P611 = 2, Weights!$E$9,Working!P611 = 3, Weights!$F$9,Working!P611 = 4, Weights!$G$9)), 1))*(Working!M611)))))))))</f>
        <v>1.1497465410565133</v>
      </c>
      <c r="AB611">
        <f>((Weights!$B$18)*(Working!G611) + (Weights!$B$19)*(Working!H611) + (Weights!$B$20)*(Working!K611))</f>
        <v>174959.84099999999</v>
      </c>
    </row>
    <row r="612" spans="4:28" x14ac:dyDescent="0.2">
      <c r="D612">
        <f>ROUND((Working!Z612*Working!AB612), 2)</f>
        <v>544343.68000000005</v>
      </c>
      <c r="G612">
        <v>56449.71</v>
      </c>
      <c r="H612">
        <v>91062.82</v>
      </c>
      <c r="I612" t="s">
        <v>27</v>
      </c>
      <c r="J612" t="s">
        <v>28</v>
      </c>
      <c r="K612">
        <v>20424.39</v>
      </c>
      <c r="L612">
        <v>43256.99</v>
      </c>
      <c r="M612">
        <v>34828.14</v>
      </c>
      <c r="N612" t="s">
        <v>27</v>
      </c>
      <c r="O612">
        <v>1</v>
      </c>
      <c r="P612">
        <v>4</v>
      </c>
      <c r="Q612" t="s">
        <v>27</v>
      </c>
      <c r="R612" t="s">
        <v>27</v>
      </c>
      <c r="U612" t="s">
        <v>29</v>
      </c>
      <c r="V612" t="s">
        <v>31</v>
      </c>
      <c r="W612" t="s">
        <v>28</v>
      </c>
      <c r="X612" t="s">
        <v>28</v>
      </c>
      <c r="Z612">
        <f>1+(Working!AA612)+IF(Working!Q612="Y",Weights!$D$10,Weights!$C$10)+IF(Working!R612="Y",Weights!$D$11,Weights!$C$11)+IF(Working!J612="Y",Weights!$D$3,Weights!$C$3)+IF(Working!W612="Y",Weights!$D$13,Weights!$C$13)+IF(Working!X612 = "Y", Weights!$D$14, Weights!$C$14) + IF(Working!V612="Y",Weights!$D$12,Weights!$C$12)</f>
        <v>2.4237591945003998</v>
      </c>
      <c r="AA612" cm="1">
        <f t="array" ref="AA612">ABS(( 1 - (1/(1 +(((((IF(Working!N612 = "Y",(_xlfn.IFS(Working!O612 = 0, Weights!$C$8,Working!O612 = 1, Weights!$D$8,Working!O612 = 2, Weights!$E$8,Working!O612 = 3, Weights!$F$8,Working!O612 = 4, Weights!$G$8)), 1))*(Working!L612)) + ((IF(Working!N612 = "Y",(_xlfn.IFS(Working!P612 = 0, Weights!$C$9,Working!P612 = 1, Weights!$D$9,Working!P612 = 2, Weights!$E$9,Working!P612 = 3, Weights!$F$9,Working!P612 = 4, Weights!$G$9)), 1))*(Working!M612))) - (Working!AB612)) / ((((IF(Working!N612 = "Y",(_xlfn.IFS(Working!O612 = 0, Weights!$C$8,Working!O612 = 1, Weights!$D$8,Working!O612 = 2, Weights!$E$8,Working!O612 = 3, Weights!$F$8,Working!O612 = 4, Weights!$G$8)), 1))*(Working!L612)) + ((IF(Working!N612 = "Y",(_xlfn.IFS(Working!P612 = 0, Weights!$C$9,Working!P612 = 1, Weights!$D$9,Working!P612 = 2, Weights!$E$9,Working!P612 = 3, Weights!$F$9,Working!P612 = 4, Weights!$G$9)), 1))*(Working!M612)))))))))</f>
        <v>1.2237591945003996</v>
      </c>
      <c r="AB612">
        <f>((Weights!$B$18)*(Working!G612) + (Weights!$B$19)*(Working!H612) + (Weights!$B$20)*(Working!K612))</f>
        <v>224586.53400000001</v>
      </c>
    </row>
    <row r="613" spans="4:28" x14ac:dyDescent="0.2">
      <c r="D613">
        <f>ROUND((Working!Z613*Working!AB613), 2)</f>
        <v>534300.03</v>
      </c>
      <c r="G613">
        <v>58220.06</v>
      </c>
      <c r="H613">
        <v>90842.15</v>
      </c>
      <c r="I613" t="s">
        <v>27</v>
      </c>
      <c r="J613" t="s">
        <v>28</v>
      </c>
      <c r="K613">
        <v>18361.27</v>
      </c>
      <c r="L613">
        <v>46652.31</v>
      </c>
      <c r="M613">
        <v>24217.3</v>
      </c>
      <c r="N613" t="s">
        <v>27</v>
      </c>
      <c r="O613">
        <v>0</v>
      </c>
      <c r="P613">
        <v>2</v>
      </c>
      <c r="Q613" t="s">
        <v>27</v>
      </c>
      <c r="R613" t="s">
        <v>27</v>
      </c>
      <c r="U613" t="s">
        <v>29</v>
      </c>
      <c r="V613" t="s">
        <v>31</v>
      </c>
      <c r="W613" t="s">
        <v>28</v>
      </c>
      <c r="X613" t="s">
        <v>28</v>
      </c>
      <c r="Z613">
        <f>1+(Working!AA613)+IF(Working!Q613="Y",Weights!$D$10,Weights!$C$10)+IF(Working!R613="Y",Weights!$D$11,Weights!$C$11)+IF(Working!J613="Y",Weights!$D$3,Weights!$C$3)+IF(Working!W613="Y",Weights!$D$13,Weights!$C$13)+IF(Working!X613 = "Y", Weights!$D$14, Weights!$C$14) + IF(Working!V613="Y",Weights!$D$12,Weights!$C$12)</f>
        <v>2.3865190610830762</v>
      </c>
      <c r="AA613" cm="1">
        <f t="array" ref="AA613">ABS(( 1 - (1/(1 +(((((IF(Working!N613 = "Y",(_xlfn.IFS(Working!O613 = 0, Weights!$C$8,Working!O613 = 1, Weights!$D$8,Working!O613 = 2, Weights!$E$8,Working!O613 = 3, Weights!$F$8,Working!O613 = 4, Weights!$G$8)), 1))*(Working!L613)) + ((IF(Working!N613 = "Y",(_xlfn.IFS(Working!P613 = 0, Weights!$C$9,Working!P613 = 1, Weights!$D$9,Working!P613 = 2, Weights!$E$9,Working!P613 = 3, Weights!$F$9,Working!P613 = 4, Weights!$G$9)), 1))*(Working!M613))) - (Working!AB613)) / ((((IF(Working!N613 = "Y",(_xlfn.IFS(Working!O613 = 0, Weights!$C$8,Working!O613 = 1, Weights!$D$8,Working!O613 = 2, Weights!$E$8,Working!O613 = 3, Weights!$F$8,Working!O613 = 4, Weights!$G$8)), 1))*(Working!L613)) + ((IF(Working!N613 = "Y",(_xlfn.IFS(Working!P613 = 0, Weights!$C$9,Working!P613 = 1, Weights!$D$9,Working!P613 = 2, Weights!$E$9,Working!P613 = 3, Weights!$F$9,Working!P613 = 4, Weights!$G$9)), 1))*(Working!M613)))))))))</f>
        <v>1.186519061083076</v>
      </c>
      <c r="AB613">
        <f>((Weights!$B$18)*(Working!G613) + (Weights!$B$19)*(Working!H613) + (Weights!$B$20)*(Working!K613))</f>
        <v>223882.57499999998</v>
      </c>
    </row>
    <row r="614" spans="4:28" x14ac:dyDescent="0.2">
      <c r="D614">
        <f>ROUND((Working!Z614*Working!AB614), 2)</f>
        <v>518050.94</v>
      </c>
      <c r="G614">
        <v>73484.77</v>
      </c>
      <c r="H614">
        <v>65656.7</v>
      </c>
      <c r="I614" t="s">
        <v>27</v>
      </c>
      <c r="J614" t="s">
        <v>28</v>
      </c>
      <c r="K614">
        <v>23348.28</v>
      </c>
      <c r="L614">
        <v>27685.82</v>
      </c>
      <c r="M614">
        <v>31588.44</v>
      </c>
      <c r="N614" t="s">
        <v>27</v>
      </c>
      <c r="O614">
        <v>1</v>
      </c>
      <c r="P614">
        <v>3</v>
      </c>
      <c r="Q614" t="s">
        <v>27</v>
      </c>
      <c r="R614" t="s">
        <v>27</v>
      </c>
      <c r="U614" t="s">
        <v>29</v>
      </c>
      <c r="V614" t="s">
        <v>31</v>
      </c>
      <c r="W614" t="s">
        <v>28</v>
      </c>
      <c r="X614" t="s">
        <v>28</v>
      </c>
      <c r="Z614">
        <f>1+(Working!AA614)+IF(Working!Q614="Y",Weights!$D$10,Weights!$C$10)+IF(Working!R614="Y",Weights!$D$11,Weights!$C$11)+IF(Working!J614="Y",Weights!$D$3,Weights!$C$3)+IF(Working!W614="Y",Weights!$D$13,Weights!$C$13)+IF(Working!X614 = "Y", Weights!$D$14, Weights!$C$14) + IF(Working!V614="Y",Weights!$D$12,Weights!$C$12)</f>
        <v>2.3123391338807511</v>
      </c>
      <c r="AA614" cm="1">
        <f t="array" ref="AA614">ABS(( 1 - (1/(1 +(((((IF(Working!N614 = "Y",(_xlfn.IFS(Working!O614 = 0, Weights!$C$8,Working!O614 = 1, Weights!$D$8,Working!O614 = 2, Weights!$E$8,Working!O614 = 3, Weights!$F$8,Working!O614 = 4, Weights!$G$8)), 1))*(Working!L614)) + ((IF(Working!N614 = "Y",(_xlfn.IFS(Working!P614 = 0, Weights!$C$9,Working!P614 = 1, Weights!$D$9,Working!P614 = 2, Weights!$E$9,Working!P614 = 3, Weights!$F$9,Working!P614 = 4, Weights!$G$9)), 1))*(Working!M614))) - (Working!AB614)) / ((((IF(Working!N614 = "Y",(_xlfn.IFS(Working!O614 = 0, Weights!$C$8,Working!O614 = 1, Weights!$D$8,Working!O614 = 2, Weights!$E$8,Working!O614 = 3, Weights!$F$8,Working!O614 = 4, Weights!$G$8)), 1))*(Working!L614)) + ((IF(Working!N614 = "Y",(_xlfn.IFS(Working!P614 = 0, Weights!$C$9,Working!P614 = 1, Weights!$D$9,Working!P614 = 2, Weights!$E$9,Working!P614 = 3, Weights!$F$9,Working!P614 = 4, Weights!$G$9)), 1))*(Working!M614)))))))))</f>
        <v>1.1123391338807509</v>
      </c>
      <c r="AB614">
        <f>((Weights!$B$18)*(Working!G614) + (Weights!$B$19)*(Working!H614) + (Weights!$B$20)*(Working!K614))</f>
        <v>224037.61499999999</v>
      </c>
    </row>
    <row r="615" spans="4:28" x14ac:dyDescent="0.2">
      <c r="D615">
        <f>ROUND((Working!Z615*Working!AB615), 2)</f>
        <v>474417.36</v>
      </c>
      <c r="G615">
        <v>55549.78</v>
      </c>
      <c r="H615">
        <v>75719.11</v>
      </c>
      <c r="I615" t="s">
        <v>27</v>
      </c>
      <c r="J615" t="s">
        <v>28</v>
      </c>
      <c r="K615">
        <v>22367.01</v>
      </c>
      <c r="L615">
        <v>10252.11</v>
      </c>
      <c r="M615">
        <v>29157.89</v>
      </c>
      <c r="N615" t="s">
        <v>27</v>
      </c>
      <c r="O615">
        <v>0</v>
      </c>
      <c r="P615">
        <v>3</v>
      </c>
      <c r="Q615" t="s">
        <v>27</v>
      </c>
      <c r="R615" t="s">
        <v>27</v>
      </c>
      <c r="U615" t="s">
        <v>29</v>
      </c>
      <c r="V615" t="s">
        <v>31</v>
      </c>
      <c r="W615" t="s">
        <v>28</v>
      </c>
      <c r="X615" t="s">
        <v>28</v>
      </c>
      <c r="Z615">
        <f>1+(Working!AA615)+IF(Working!Q615="Y",Weights!$D$10,Weights!$C$10)+IF(Working!R615="Y",Weights!$D$11,Weights!$C$11)+IF(Working!J615="Y",Weights!$D$3,Weights!$C$3)+IF(Working!W615="Y",Weights!$D$13,Weights!$C$13)+IF(Working!X615 = "Y", Weights!$D$14, Weights!$C$14) + IF(Working!V615="Y",Weights!$D$12,Weights!$C$12)</f>
        <v>2.2837280080221714</v>
      </c>
      <c r="AA615" cm="1">
        <f t="array" ref="AA615">ABS(( 1 - (1/(1 +(((((IF(Working!N615 = "Y",(_xlfn.IFS(Working!O615 = 0, Weights!$C$8,Working!O615 = 1, Weights!$D$8,Working!O615 = 2, Weights!$E$8,Working!O615 = 3, Weights!$F$8,Working!O615 = 4, Weights!$G$8)), 1))*(Working!L615)) + ((IF(Working!N615 = "Y",(_xlfn.IFS(Working!P615 = 0, Weights!$C$9,Working!P615 = 1, Weights!$D$9,Working!P615 = 2, Weights!$E$9,Working!P615 = 3, Weights!$F$9,Working!P615 = 4, Weights!$G$9)), 1))*(Working!M615))) - (Working!AB615)) / ((((IF(Working!N615 = "Y",(_xlfn.IFS(Working!O615 = 0, Weights!$C$8,Working!O615 = 1, Weights!$D$8,Working!O615 = 2, Weights!$E$8,Working!O615 = 3, Weights!$F$8,Working!O615 = 4, Weights!$G$8)), 1))*(Working!L615)) + ((IF(Working!N615 = "Y",(_xlfn.IFS(Working!P615 = 0, Weights!$C$9,Working!P615 = 1, Weights!$D$9,Working!P615 = 2, Weights!$E$9,Working!P615 = 3, Weights!$F$9,Working!P615 = 4, Weights!$G$9)), 1))*(Working!M615)))))))))</f>
        <v>1.0837280080221714</v>
      </c>
      <c r="AB615">
        <f>((Weights!$B$18)*(Working!G615) + (Weights!$B$19)*(Working!H615) + (Weights!$B$20)*(Working!K615))</f>
        <v>207738.11700000003</v>
      </c>
    </row>
    <row r="616" spans="4:28" x14ac:dyDescent="0.2">
      <c r="D616">
        <f>ROUND((Working!Z616*Working!AB616), 2)</f>
        <v>447933.93</v>
      </c>
      <c r="G616">
        <v>41464.370000000003</v>
      </c>
      <c r="H616">
        <v>86665.21</v>
      </c>
      <c r="I616" t="s">
        <v>27</v>
      </c>
      <c r="J616" t="s">
        <v>28</v>
      </c>
      <c r="K616">
        <v>16285.76</v>
      </c>
      <c r="L616">
        <v>49316.9</v>
      </c>
      <c r="M616">
        <v>22498.06</v>
      </c>
      <c r="N616" t="s">
        <v>27</v>
      </c>
      <c r="O616">
        <v>1</v>
      </c>
      <c r="P616">
        <v>2</v>
      </c>
      <c r="Q616" t="s">
        <v>27</v>
      </c>
      <c r="R616" t="s">
        <v>27</v>
      </c>
      <c r="U616" t="s">
        <v>29</v>
      </c>
      <c r="V616" t="s">
        <v>31</v>
      </c>
      <c r="W616" t="s">
        <v>28</v>
      </c>
      <c r="X616" t="s">
        <v>28</v>
      </c>
      <c r="Z616">
        <f>1+(Working!AA616)+IF(Working!Q616="Y",Weights!$D$10,Weights!$C$10)+IF(Working!R616="Y",Weights!$D$11,Weights!$C$11)+IF(Working!J616="Y",Weights!$D$3,Weights!$C$3)+IF(Working!W616="Y",Weights!$D$13,Weights!$C$13)+IF(Working!X616 = "Y", Weights!$D$14, Weights!$C$14) + IF(Working!V616="Y",Weights!$D$12,Weights!$C$12)</f>
        <v>2.3498364955444462</v>
      </c>
      <c r="AA616" cm="1">
        <f t="array" ref="AA616">ABS(( 1 - (1/(1 +(((((IF(Working!N616 = "Y",(_xlfn.IFS(Working!O616 = 0, Weights!$C$8,Working!O616 = 1, Weights!$D$8,Working!O616 = 2, Weights!$E$8,Working!O616 = 3, Weights!$F$8,Working!O616 = 4, Weights!$G$8)), 1))*(Working!L616)) + ((IF(Working!N616 = "Y",(_xlfn.IFS(Working!P616 = 0, Weights!$C$9,Working!P616 = 1, Weights!$D$9,Working!P616 = 2, Weights!$E$9,Working!P616 = 3, Weights!$F$9,Working!P616 = 4, Weights!$G$9)), 1))*(Working!M616))) - (Working!AB616)) / ((((IF(Working!N616 = "Y",(_xlfn.IFS(Working!O616 = 0, Weights!$C$8,Working!O616 = 1, Weights!$D$8,Working!O616 = 2, Weights!$E$8,Working!O616 = 3, Weights!$F$8,Working!O616 = 4, Weights!$G$8)), 1))*(Working!L616)) + ((IF(Working!N616 = "Y",(_xlfn.IFS(Working!P616 = 0, Weights!$C$9,Working!P616 = 1, Weights!$D$9,Working!P616 = 2, Weights!$E$9,Working!P616 = 3, Weights!$F$9,Working!P616 = 4, Weights!$G$9)), 1))*(Working!M616)))))))))</f>
        <v>1.149836495544446</v>
      </c>
      <c r="AB616">
        <f>((Weights!$B$18)*(Working!G616) + (Weights!$B$19)*(Working!H616) + (Weights!$B$20)*(Working!K616))</f>
        <v>190623.44700000004</v>
      </c>
    </row>
    <row r="617" spans="4:28" x14ac:dyDescent="0.2">
      <c r="D617">
        <f>ROUND((Working!Z617*Working!AB617), 2)</f>
        <v>426746.7</v>
      </c>
      <c r="G617">
        <v>44892.94</v>
      </c>
      <c r="H617">
        <v>56851.62</v>
      </c>
      <c r="I617" t="s">
        <v>27</v>
      </c>
      <c r="J617" t="s">
        <v>28</v>
      </c>
      <c r="K617">
        <v>18886.310000000001</v>
      </c>
      <c r="L617">
        <v>40035.550000000003</v>
      </c>
      <c r="M617">
        <v>41199.51</v>
      </c>
      <c r="N617" t="s">
        <v>27</v>
      </c>
      <c r="O617">
        <v>1</v>
      </c>
      <c r="P617">
        <v>4</v>
      </c>
      <c r="Q617" t="s">
        <v>27</v>
      </c>
      <c r="R617" t="s">
        <v>27</v>
      </c>
      <c r="U617" t="s">
        <v>29</v>
      </c>
      <c r="V617" t="s">
        <v>31</v>
      </c>
      <c r="W617" t="s">
        <v>28</v>
      </c>
      <c r="X617" t="s">
        <v>28</v>
      </c>
      <c r="Z617">
        <f>1+(Working!AA617)+IF(Working!Q617="Y",Weights!$D$10,Weights!$C$10)+IF(Working!R617="Y",Weights!$D$11,Weights!$C$11)+IF(Working!J617="Y",Weights!$D$3,Weights!$C$3)+IF(Working!W617="Y",Weights!$D$13,Weights!$C$13)+IF(Working!X617 = "Y", Weights!$D$14, Weights!$C$14) + IF(Working!V617="Y",Weights!$D$12,Weights!$C$12)</f>
        <v>2.6038475221868396</v>
      </c>
      <c r="AA617" cm="1">
        <f t="array" ref="AA617">ABS(( 1 - (1/(1 +(((((IF(Working!N617 = "Y",(_xlfn.IFS(Working!O617 = 0, Weights!$C$8,Working!O617 = 1, Weights!$D$8,Working!O617 = 2, Weights!$E$8,Working!O617 = 3, Weights!$F$8,Working!O617 = 4, Weights!$G$8)), 1))*(Working!L617)) + ((IF(Working!N617 = "Y",(_xlfn.IFS(Working!P617 = 0, Weights!$C$9,Working!P617 = 1, Weights!$D$9,Working!P617 = 2, Weights!$E$9,Working!P617 = 3, Weights!$F$9,Working!P617 = 4, Weights!$G$9)), 1))*(Working!M617))) - (Working!AB617)) / ((((IF(Working!N617 = "Y",(_xlfn.IFS(Working!O617 = 0, Weights!$C$8,Working!O617 = 1, Weights!$D$8,Working!O617 = 2, Weights!$E$8,Working!O617 = 3, Weights!$F$8,Working!O617 = 4, Weights!$G$8)), 1))*(Working!L617)) + ((IF(Working!N617 = "Y",(_xlfn.IFS(Working!P617 = 0, Weights!$C$9,Working!P617 = 1, Weights!$D$9,Working!P617 = 2, Weights!$E$9,Working!P617 = 3, Weights!$F$9,Working!P617 = 4, Weights!$G$9)), 1))*(Working!M617)))))))))</f>
        <v>1.4038475221868394</v>
      </c>
      <c r="AB617">
        <f>((Weights!$B$18)*(Working!G617) + (Weights!$B$19)*(Working!H617) + (Weights!$B$20)*(Working!K617))</f>
        <v>163890.81899999999</v>
      </c>
    </row>
    <row r="618" spans="4:28" x14ac:dyDescent="0.2">
      <c r="D618">
        <f>ROUND((Working!Z618*Working!AB618), 2)</f>
        <v>439226.15</v>
      </c>
      <c r="G618">
        <v>52634.31</v>
      </c>
      <c r="H618">
        <v>56230.41</v>
      </c>
      <c r="I618" t="s">
        <v>27</v>
      </c>
      <c r="J618" t="s">
        <v>28</v>
      </c>
      <c r="K618">
        <v>23668.799999999999</v>
      </c>
      <c r="L618">
        <v>33369.870000000003</v>
      </c>
      <c r="M618">
        <v>24213.35</v>
      </c>
      <c r="N618" t="s">
        <v>27</v>
      </c>
      <c r="O618">
        <v>0</v>
      </c>
      <c r="P618">
        <v>3</v>
      </c>
      <c r="Q618" t="s">
        <v>27</v>
      </c>
      <c r="R618" t="s">
        <v>27</v>
      </c>
      <c r="U618" t="s">
        <v>29</v>
      </c>
      <c r="V618" t="s">
        <v>31</v>
      </c>
      <c r="W618" t="s">
        <v>28</v>
      </c>
      <c r="X618" t="s">
        <v>28</v>
      </c>
      <c r="Z618">
        <f>1+(Working!AA618)+IF(Working!Q618="Y",Weights!$D$10,Weights!$C$10)+IF(Working!R618="Y",Weights!$D$11,Weights!$C$11)+IF(Working!J618="Y",Weights!$D$3,Weights!$C$3)+IF(Working!W618="Y",Weights!$D$13,Weights!$C$13)+IF(Working!X618 = "Y", Weights!$D$14, Weights!$C$14) + IF(Working!V618="Y",Weights!$D$12,Weights!$C$12)</f>
        <v>2.4142436897601427</v>
      </c>
      <c r="AA618" cm="1">
        <f t="array" ref="AA618">ABS(( 1 - (1/(1 +(((((IF(Working!N618 = "Y",(_xlfn.IFS(Working!O618 = 0, Weights!$C$8,Working!O618 = 1, Weights!$D$8,Working!O618 = 2, Weights!$E$8,Working!O618 = 3, Weights!$F$8,Working!O618 = 4, Weights!$G$8)), 1))*(Working!L618)) + ((IF(Working!N618 = "Y",(_xlfn.IFS(Working!P618 = 0, Weights!$C$9,Working!P618 = 1, Weights!$D$9,Working!P618 = 2, Weights!$E$9,Working!P618 = 3, Weights!$F$9,Working!P618 = 4, Weights!$G$9)), 1))*(Working!M618))) - (Working!AB618)) / ((((IF(Working!N618 = "Y",(_xlfn.IFS(Working!O618 = 0, Weights!$C$8,Working!O618 = 1, Weights!$D$8,Working!O618 = 2, Weights!$E$8,Working!O618 = 3, Weights!$F$8,Working!O618 = 4, Weights!$G$8)), 1))*(Working!L618)) + ((IF(Working!N618 = "Y",(_xlfn.IFS(Working!P618 = 0, Weights!$C$9,Working!P618 = 1, Weights!$D$9,Working!P618 = 2, Weights!$E$9,Working!P618 = 3, Weights!$F$9,Working!P618 = 4, Weights!$G$9)), 1))*(Working!M618)))))))))</f>
        <v>1.2142436897601425</v>
      </c>
      <c r="AB618">
        <f>((Weights!$B$18)*(Working!G618) + (Weights!$B$19)*(Working!H618) + (Weights!$B$20)*(Working!K618))</f>
        <v>181931.15700000001</v>
      </c>
    </row>
    <row r="619" spans="4:28" x14ac:dyDescent="0.2">
      <c r="D619">
        <f>ROUND((Working!Z619*Working!AB619), 2)</f>
        <v>494574.79</v>
      </c>
      <c r="G619">
        <v>51275.16</v>
      </c>
      <c r="H619">
        <v>75100.86</v>
      </c>
      <c r="I619" t="s">
        <v>27</v>
      </c>
      <c r="J619" t="s">
        <v>28</v>
      </c>
      <c r="K619">
        <v>23686.46</v>
      </c>
      <c r="L619">
        <v>20964.38</v>
      </c>
      <c r="M619">
        <v>49216.26</v>
      </c>
      <c r="N619" t="s">
        <v>27</v>
      </c>
      <c r="O619">
        <v>1</v>
      </c>
      <c r="P619">
        <v>4</v>
      </c>
      <c r="Q619" t="s">
        <v>27</v>
      </c>
      <c r="R619" t="s">
        <v>27</v>
      </c>
      <c r="U619" t="s">
        <v>29</v>
      </c>
      <c r="V619" t="s">
        <v>31</v>
      </c>
      <c r="W619" t="s">
        <v>28</v>
      </c>
      <c r="X619" t="s">
        <v>28</v>
      </c>
      <c r="Z619">
        <f>1+(Working!AA619)+IF(Working!Q619="Y",Weights!$D$10,Weights!$C$10)+IF(Working!R619="Y",Weights!$D$11,Weights!$C$11)+IF(Working!J619="Y",Weights!$D$3,Weights!$C$3)+IF(Working!W619="Y",Weights!$D$13,Weights!$C$13)+IF(Working!X619 = "Y", Weights!$D$14, Weights!$C$14) + IF(Working!V619="Y",Weights!$D$12,Weights!$C$12)</f>
        <v>2.4415794499545593</v>
      </c>
      <c r="AA619" cm="1">
        <f t="array" ref="AA619">ABS(( 1 - (1/(1 +(((((IF(Working!N619 = "Y",(_xlfn.IFS(Working!O619 = 0, Weights!$C$8,Working!O619 = 1, Weights!$D$8,Working!O619 = 2, Weights!$E$8,Working!O619 = 3, Weights!$F$8,Working!O619 = 4, Weights!$G$8)), 1))*(Working!L619)) + ((IF(Working!N619 = "Y",(_xlfn.IFS(Working!P619 = 0, Weights!$C$9,Working!P619 = 1, Weights!$D$9,Working!P619 = 2, Weights!$E$9,Working!P619 = 3, Weights!$F$9,Working!P619 = 4, Weights!$G$9)), 1))*(Working!M619))) - (Working!AB619)) / ((((IF(Working!N619 = "Y",(_xlfn.IFS(Working!O619 = 0, Weights!$C$8,Working!O619 = 1, Weights!$D$8,Working!O619 = 2, Weights!$E$8,Working!O619 = 3, Weights!$F$8,Working!O619 = 4, Weights!$G$8)), 1))*(Working!L619)) + ((IF(Working!N619 = "Y",(_xlfn.IFS(Working!P619 = 0, Weights!$C$9,Working!P619 = 1, Weights!$D$9,Working!P619 = 2, Weights!$E$9,Working!P619 = 3, Weights!$F$9,Working!P619 = 4, Weights!$G$9)), 1))*(Working!M619)))))))))</f>
        <v>1.2415794499545592</v>
      </c>
      <c r="AB619">
        <f>((Weights!$B$18)*(Working!G619) + (Weights!$B$19)*(Working!H619) + (Weights!$B$20)*(Working!K619))</f>
        <v>202563.462</v>
      </c>
    </row>
    <row r="620" spans="4:28" x14ac:dyDescent="0.2">
      <c r="D620">
        <f>ROUND((Working!Z620*Working!AB620), 2)</f>
        <v>488256.03</v>
      </c>
      <c r="G620">
        <v>74951.100000000006</v>
      </c>
      <c r="H620">
        <v>55112.75</v>
      </c>
      <c r="I620" t="s">
        <v>27</v>
      </c>
      <c r="J620" t="s">
        <v>28</v>
      </c>
      <c r="K620">
        <v>21781.35</v>
      </c>
      <c r="L620">
        <v>45253.14</v>
      </c>
      <c r="M620">
        <v>11492.31</v>
      </c>
      <c r="N620" t="s">
        <v>27</v>
      </c>
      <c r="O620">
        <v>1</v>
      </c>
      <c r="P620">
        <v>2</v>
      </c>
      <c r="Q620" t="s">
        <v>27</v>
      </c>
      <c r="R620" t="s">
        <v>27</v>
      </c>
      <c r="U620" t="s">
        <v>29</v>
      </c>
      <c r="V620" t="s">
        <v>31</v>
      </c>
      <c r="W620" t="s">
        <v>28</v>
      </c>
      <c r="X620" t="s">
        <v>28</v>
      </c>
      <c r="Z620">
        <f>1+(Working!AA620)+IF(Working!Q620="Y",Weights!$D$10,Weights!$C$10)+IF(Working!R620="Y",Weights!$D$11,Weights!$C$11)+IF(Working!J620="Y",Weights!$D$3,Weights!$C$3)+IF(Working!W620="Y",Weights!$D$13,Weights!$C$13)+IF(Working!X620 = "Y", Weights!$D$14, Weights!$C$14) + IF(Working!V620="Y",Weights!$D$12,Weights!$C$12)</f>
        <v>2.3114464919184727</v>
      </c>
      <c r="AA620" cm="1">
        <f t="array" ref="AA620">ABS(( 1 - (1/(1 +(((((IF(Working!N620 = "Y",(_xlfn.IFS(Working!O620 = 0, Weights!$C$8,Working!O620 = 1, Weights!$D$8,Working!O620 = 2, Weights!$E$8,Working!O620 = 3, Weights!$F$8,Working!O620 = 4, Weights!$G$8)), 1))*(Working!L620)) + ((IF(Working!N620 = "Y",(_xlfn.IFS(Working!P620 = 0, Weights!$C$9,Working!P620 = 1, Weights!$D$9,Working!P620 = 2, Weights!$E$9,Working!P620 = 3, Weights!$F$9,Working!P620 = 4, Weights!$G$9)), 1))*(Working!M620))) - (Working!AB620)) / ((((IF(Working!N620 = "Y",(_xlfn.IFS(Working!O620 = 0, Weights!$C$8,Working!O620 = 1, Weights!$D$8,Working!O620 = 2, Weights!$E$8,Working!O620 = 3, Weights!$F$8,Working!O620 = 4, Weights!$G$8)), 1))*(Working!L620)) + ((IF(Working!N620 = "Y",(_xlfn.IFS(Working!P620 = 0, Weights!$C$9,Working!P620 = 1, Weights!$D$9,Working!P620 = 2, Weights!$E$9,Working!P620 = 3, Weights!$F$9,Working!P620 = 4, Weights!$G$9)), 1))*(Working!M620)))))))))</f>
        <v>1.1114464919184726</v>
      </c>
      <c r="AB620">
        <f>((Weights!$B$18)*(Working!G620) + (Weights!$B$19)*(Working!H620) + (Weights!$B$20)*(Working!K620))</f>
        <v>211233.97500000001</v>
      </c>
    </row>
    <row r="621" spans="4:28" x14ac:dyDescent="0.2">
      <c r="D621">
        <f>ROUND((Working!Z621*Working!AB621), 2)</f>
        <v>524982.57999999996</v>
      </c>
      <c r="G621">
        <v>43455.17</v>
      </c>
      <c r="H621">
        <v>94678.86</v>
      </c>
      <c r="I621" t="s">
        <v>27</v>
      </c>
      <c r="J621" t="s">
        <v>28</v>
      </c>
      <c r="K621">
        <v>20737.79</v>
      </c>
      <c r="L621">
        <v>42206.06</v>
      </c>
      <c r="M621">
        <v>47067.13</v>
      </c>
      <c r="N621" t="s">
        <v>27</v>
      </c>
      <c r="O621">
        <v>0</v>
      </c>
      <c r="P621">
        <v>3</v>
      </c>
      <c r="Q621" t="s">
        <v>27</v>
      </c>
      <c r="R621" t="s">
        <v>27</v>
      </c>
      <c r="U621" t="s">
        <v>29</v>
      </c>
      <c r="V621" t="s">
        <v>31</v>
      </c>
      <c r="W621" t="s">
        <v>28</v>
      </c>
      <c r="X621" t="s">
        <v>28</v>
      </c>
      <c r="Z621">
        <f>1+(Working!AA621)+IF(Working!Q621="Y",Weights!$D$10,Weights!$C$10)+IF(Working!R621="Y",Weights!$D$11,Weights!$C$11)+IF(Working!J621="Y",Weights!$D$3,Weights!$C$3)+IF(Working!W621="Y",Weights!$D$13,Weights!$C$13)+IF(Working!X621 = "Y", Weights!$D$14, Weights!$C$14) + IF(Working!V621="Y",Weights!$D$12,Weights!$C$12)</f>
        <v>2.5010595488101877</v>
      </c>
      <c r="AA621" cm="1">
        <f t="array" ref="AA621">ABS(( 1 - (1/(1 +(((((IF(Working!N621 = "Y",(_xlfn.IFS(Working!O621 = 0, Weights!$C$8,Working!O621 = 1, Weights!$D$8,Working!O621 = 2, Weights!$E$8,Working!O621 = 3, Weights!$F$8,Working!O621 = 4, Weights!$G$8)), 1))*(Working!L621)) + ((IF(Working!N621 = "Y",(_xlfn.IFS(Working!P621 = 0, Weights!$C$9,Working!P621 = 1, Weights!$D$9,Working!P621 = 2, Weights!$E$9,Working!P621 = 3, Weights!$F$9,Working!P621 = 4, Weights!$G$9)), 1))*(Working!M621))) - (Working!AB621)) / ((((IF(Working!N621 = "Y",(_xlfn.IFS(Working!O621 = 0, Weights!$C$8,Working!O621 = 1, Weights!$D$8,Working!O621 = 2, Weights!$E$8,Working!O621 = 3, Weights!$F$8,Working!O621 = 4, Weights!$G$8)), 1))*(Working!L621)) + ((IF(Working!N621 = "Y",(_xlfn.IFS(Working!P621 = 0, Weights!$C$9,Working!P621 = 1, Weights!$D$9,Working!P621 = 2, Weights!$E$9,Working!P621 = 3, Weights!$F$9,Working!P621 = 4, Weights!$G$9)), 1))*(Working!M621)))))))))</f>
        <v>1.3010595488101875</v>
      </c>
      <c r="AB621">
        <f>((Weights!$B$18)*(Working!G621) + (Weights!$B$19)*(Working!H621) + (Weights!$B$20)*(Working!K621))</f>
        <v>209904.07199999999</v>
      </c>
    </row>
    <row r="622" spans="4:28" x14ac:dyDescent="0.2">
      <c r="D622">
        <f>ROUND((Working!Z622*Working!AB622), 2)</f>
        <v>457895.12</v>
      </c>
      <c r="G622">
        <v>59715.62</v>
      </c>
      <c r="H622">
        <v>50859.28</v>
      </c>
      <c r="I622" t="s">
        <v>27</v>
      </c>
      <c r="J622" t="s">
        <v>28</v>
      </c>
      <c r="K622">
        <v>23752.94</v>
      </c>
      <c r="L622">
        <v>28333.22</v>
      </c>
      <c r="M622">
        <v>49172.09</v>
      </c>
      <c r="N622" t="s">
        <v>27</v>
      </c>
      <c r="O622">
        <v>0</v>
      </c>
      <c r="P622">
        <v>3</v>
      </c>
      <c r="Q622" t="s">
        <v>27</v>
      </c>
      <c r="R622" t="s">
        <v>27</v>
      </c>
      <c r="U622" t="s">
        <v>29</v>
      </c>
      <c r="V622" t="s">
        <v>31</v>
      </c>
      <c r="W622" t="s">
        <v>28</v>
      </c>
      <c r="X622" t="s">
        <v>28</v>
      </c>
      <c r="Z622">
        <f>1+(Working!AA622)+IF(Working!Q622="Y",Weights!$D$10,Weights!$C$10)+IF(Working!R622="Y",Weights!$D$11,Weights!$C$11)+IF(Working!J622="Y",Weights!$D$3,Weights!$C$3)+IF(Working!W622="Y",Weights!$D$13,Weights!$C$13)+IF(Working!X622 = "Y", Weights!$D$14, Weights!$C$14) + IF(Working!V622="Y",Weights!$D$12,Weights!$C$12)</f>
        <v>2.4587088489188273</v>
      </c>
      <c r="AA622" cm="1">
        <f t="array" ref="AA622">ABS(( 1 - (1/(1 +(((((IF(Working!N622 = "Y",(_xlfn.IFS(Working!O622 = 0, Weights!$C$8,Working!O622 = 1, Weights!$D$8,Working!O622 = 2, Weights!$E$8,Working!O622 = 3, Weights!$F$8,Working!O622 = 4, Weights!$G$8)), 1))*(Working!L622)) + ((IF(Working!N622 = "Y",(_xlfn.IFS(Working!P622 = 0, Weights!$C$9,Working!P622 = 1, Weights!$D$9,Working!P622 = 2, Weights!$E$9,Working!P622 = 3, Weights!$F$9,Working!P622 = 4, Weights!$G$9)), 1))*(Working!M622))) - (Working!AB622)) / ((((IF(Working!N622 = "Y",(_xlfn.IFS(Working!O622 = 0, Weights!$C$8,Working!O622 = 1, Weights!$D$8,Working!O622 = 2, Weights!$E$8,Working!O622 = 3, Weights!$F$8,Working!O622 = 4, Weights!$G$8)), 1))*(Working!L622)) + ((IF(Working!N622 = "Y",(_xlfn.IFS(Working!P622 = 0, Weights!$C$9,Working!P622 = 1, Weights!$D$9,Working!P622 = 2, Weights!$E$9,Working!P622 = 3, Weights!$F$9,Working!P622 = 4, Weights!$G$9)), 1))*(Working!M622)))))))))</f>
        <v>1.258708848918827</v>
      </c>
      <c r="AB622">
        <f>((Weights!$B$18)*(Working!G622) + (Weights!$B$19)*(Working!H622) + (Weights!$B$20)*(Working!K622))</f>
        <v>186233.976</v>
      </c>
    </row>
    <row r="623" spans="4:28" x14ac:dyDescent="0.2">
      <c r="D623">
        <f>ROUND((Working!Z623*Working!AB623), 2)</f>
        <v>439761.41</v>
      </c>
      <c r="G623">
        <v>63139.03</v>
      </c>
      <c r="H623">
        <v>52726.49</v>
      </c>
      <c r="I623" t="s">
        <v>27</v>
      </c>
      <c r="J623" t="s">
        <v>28</v>
      </c>
      <c r="K623">
        <v>15302.45</v>
      </c>
      <c r="L623">
        <v>45269.36</v>
      </c>
      <c r="M623">
        <v>34795.269999999997</v>
      </c>
      <c r="N623" t="s">
        <v>27</v>
      </c>
      <c r="O623">
        <v>1</v>
      </c>
      <c r="P623">
        <v>3</v>
      </c>
      <c r="Q623" t="s">
        <v>27</v>
      </c>
      <c r="R623" t="s">
        <v>27</v>
      </c>
      <c r="U623" t="s">
        <v>29</v>
      </c>
      <c r="V623" t="s">
        <v>31</v>
      </c>
      <c r="W623" t="s">
        <v>28</v>
      </c>
      <c r="X623" t="s">
        <v>28</v>
      </c>
      <c r="Z623">
        <f>1+(Working!AA623)+IF(Working!Q623="Y",Weights!$D$10,Weights!$C$10)+IF(Working!R623="Y",Weights!$D$11,Weights!$C$11)+IF(Working!J623="Y",Weights!$D$3,Weights!$C$3)+IF(Working!W623="Y",Weights!$D$13,Weights!$C$13)+IF(Working!X623 = "Y", Weights!$D$14, Weights!$C$14) + IF(Working!V623="Y",Weights!$D$12,Weights!$C$12)</f>
        <v>2.4305072026099719</v>
      </c>
      <c r="AA623" cm="1">
        <f t="array" ref="AA623">ABS(( 1 - (1/(1 +(((((IF(Working!N623 = "Y",(_xlfn.IFS(Working!O623 = 0, Weights!$C$8,Working!O623 = 1, Weights!$D$8,Working!O623 = 2, Weights!$E$8,Working!O623 = 3, Weights!$F$8,Working!O623 = 4, Weights!$G$8)), 1))*(Working!L623)) + ((IF(Working!N623 = "Y",(_xlfn.IFS(Working!P623 = 0, Weights!$C$9,Working!P623 = 1, Weights!$D$9,Working!P623 = 2, Weights!$E$9,Working!P623 = 3, Weights!$F$9,Working!P623 = 4, Weights!$G$9)), 1))*(Working!M623))) - (Working!AB623)) / ((((IF(Working!N623 = "Y",(_xlfn.IFS(Working!O623 = 0, Weights!$C$8,Working!O623 = 1, Weights!$D$8,Working!O623 = 2, Weights!$E$8,Working!O623 = 3, Weights!$F$8,Working!O623 = 4, Weights!$G$8)), 1))*(Working!L623)) + ((IF(Working!N623 = "Y",(_xlfn.IFS(Working!P623 = 0, Weights!$C$9,Working!P623 = 1, Weights!$D$9,Working!P623 = 2, Weights!$E$9,Working!P623 = 3, Weights!$F$9,Working!P623 = 4, Weights!$G$9)), 1))*(Working!M623)))))))))</f>
        <v>1.2305072026099715</v>
      </c>
      <c r="AB623">
        <f>((Weights!$B$18)*(Working!G623) + (Weights!$B$19)*(Working!H623) + (Weights!$B$20)*(Working!K623))</f>
        <v>180934.00799999997</v>
      </c>
    </row>
    <row r="624" spans="4:28" x14ac:dyDescent="0.2">
      <c r="D624">
        <f>ROUND((Working!Z624*Working!AB624), 2)</f>
        <v>405070.4</v>
      </c>
      <c r="G624">
        <v>44172.49</v>
      </c>
      <c r="H624">
        <v>69728.850000000006</v>
      </c>
      <c r="I624" t="s">
        <v>27</v>
      </c>
      <c r="J624" t="s">
        <v>28</v>
      </c>
      <c r="K624">
        <v>15177.62</v>
      </c>
      <c r="L624">
        <v>28919.39</v>
      </c>
      <c r="M624">
        <v>15795.83</v>
      </c>
      <c r="N624" t="s">
        <v>27</v>
      </c>
      <c r="O624">
        <v>1</v>
      </c>
      <c r="P624">
        <v>4</v>
      </c>
      <c r="Q624" t="s">
        <v>27</v>
      </c>
      <c r="R624" t="s">
        <v>27</v>
      </c>
      <c r="U624" t="s">
        <v>29</v>
      </c>
      <c r="V624" t="s">
        <v>31</v>
      </c>
      <c r="W624" t="s">
        <v>28</v>
      </c>
      <c r="X624" t="s">
        <v>28</v>
      </c>
      <c r="Z624">
        <f>1+(Working!AA624)+IF(Working!Q624="Y",Weights!$D$10,Weights!$C$10)+IF(Working!R624="Y",Weights!$D$11,Weights!$C$11)+IF(Working!J624="Y",Weights!$D$3,Weights!$C$3)+IF(Working!W624="Y",Weights!$D$13,Weights!$C$13)+IF(Working!X624 = "Y", Weights!$D$14, Weights!$C$14) + IF(Working!V624="Y",Weights!$D$12,Weights!$C$12)</f>
        <v>2.3455176614412716</v>
      </c>
      <c r="AA624" cm="1">
        <f t="array" ref="AA624">ABS(( 1 - (1/(1 +(((((IF(Working!N624 = "Y",(_xlfn.IFS(Working!O624 = 0, Weights!$C$8,Working!O624 = 1, Weights!$D$8,Working!O624 = 2, Weights!$E$8,Working!O624 = 3, Weights!$F$8,Working!O624 = 4, Weights!$G$8)), 1))*(Working!L624)) + ((IF(Working!N624 = "Y",(_xlfn.IFS(Working!P624 = 0, Weights!$C$9,Working!P624 = 1, Weights!$D$9,Working!P624 = 2, Weights!$E$9,Working!P624 = 3, Weights!$F$9,Working!P624 = 4, Weights!$G$9)), 1))*(Working!M624))) - (Working!AB624)) / ((((IF(Working!N624 = "Y",(_xlfn.IFS(Working!O624 = 0, Weights!$C$8,Working!O624 = 1, Weights!$D$8,Working!O624 = 2, Weights!$E$8,Working!O624 = 3, Weights!$F$8,Working!O624 = 4, Weights!$G$8)), 1))*(Working!L624)) + ((IF(Working!N624 = "Y",(_xlfn.IFS(Working!P624 = 0, Weights!$C$9,Working!P624 = 1, Weights!$D$9,Working!P624 = 2, Weights!$E$9,Working!P624 = 3, Weights!$F$9,Working!P624 = 4, Weights!$G$9)), 1))*(Working!M624)))))))))</f>
        <v>1.1455176614412714</v>
      </c>
      <c r="AB624">
        <f>((Weights!$B$18)*(Working!G624) + (Weights!$B$19)*(Working!H624) + (Weights!$B$20)*(Working!K624))</f>
        <v>172699.785</v>
      </c>
    </row>
    <row r="625" spans="4:28" x14ac:dyDescent="0.2">
      <c r="D625">
        <f>ROUND((Working!Z625*Working!AB625), 2)</f>
        <v>485238.5</v>
      </c>
      <c r="G625">
        <v>68537.34</v>
      </c>
      <c r="H625">
        <v>68608.87</v>
      </c>
      <c r="I625" t="s">
        <v>27</v>
      </c>
      <c r="J625" t="s">
        <v>28</v>
      </c>
      <c r="K625">
        <v>17724.759999999998</v>
      </c>
      <c r="L625">
        <v>25867.59</v>
      </c>
      <c r="M625">
        <v>20271.099999999999</v>
      </c>
      <c r="N625" t="s">
        <v>27</v>
      </c>
      <c r="O625">
        <v>1</v>
      </c>
      <c r="P625">
        <v>3</v>
      </c>
      <c r="Q625" t="s">
        <v>27</v>
      </c>
      <c r="R625" t="s">
        <v>27</v>
      </c>
      <c r="U625" t="s">
        <v>29</v>
      </c>
      <c r="V625" t="s">
        <v>31</v>
      </c>
      <c r="W625" t="s">
        <v>28</v>
      </c>
      <c r="X625" t="s">
        <v>28</v>
      </c>
      <c r="Z625">
        <f>1+(Working!AA625)+IF(Working!Q625="Y",Weights!$D$10,Weights!$C$10)+IF(Working!R625="Y",Weights!$D$11,Weights!$C$11)+IF(Working!J625="Y",Weights!$D$3,Weights!$C$3)+IF(Working!W625="Y",Weights!$D$13,Weights!$C$13)+IF(Working!X625 = "Y", Weights!$D$14, Weights!$C$14) + IF(Working!V625="Y",Weights!$D$12,Weights!$C$12)</f>
        <v>2.2918467928991868</v>
      </c>
      <c r="AA625" cm="1">
        <f t="array" ref="AA625">ABS(( 1 - (1/(1 +(((((IF(Working!N625 = "Y",(_xlfn.IFS(Working!O625 = 0, Weights!$C$8,Working!O625 = 1, Weights!$D$8,Working!O625 = 2, Weights!$E$8,Working!O625 = 3, Weights!$F$8,Working!O625 = 4, Weights!$G$8)), 1))*(Working!L625)) + ((IF(Working!N625 = "Y",(_xlfn.IFS(Working!P625 = 0, Weights!$C$9,Working!P625 = 1, Weights!$D$9,Working!P625 = 2, Weights!$E$9,Working!P625 = 3, Weights!$F$9,Working!P625 = 4, Weights!$G$9)), 1))*(Working!M625))) - (Working!AB625)) / ((((IF(Working!N625 = "Y",(_xlfn.IFS(Working!O625 = 0, Weights!$C$8,Working!O625 = 1, Weights!$D$8,Working!O625 = 2, Weights!$E$8,Working!O625 = 3, Weights!$F$8,Working!O625 = 4, Weights!$G$8)), 1))*(Working!L625)) + ((IF(Working!N625 = "Y",(_xlfn.IFS(Working!P625 = 0, Weights!$C$9,Working!P625 = 1, Weights!$D$9,Working!P625 = 2, Weights!$E$9,Working!P625 = 3, Weights!$F$9,Working!P625 = 4, Weights!$G$9)), 1))*(Working!M625)))))))))</f>
        <v>1.0918467928991868</v>
      </c>
      <c r="AB625">
        <f>((Weights!$B$18)*(Working!G625) + (Weights!$B$19)*(Working!H625) + (Weights!$B$20)*(Working!K625))</f>
        <v>211723.79399999999</v>
      </c>
    </row>
    <row r="626" spans="4:28" x14ac:dyDescent="0.2">
      <c r="D626">
        <f>ROUND((Working!Z626*Working!AB626), 2)</f>
        <v>493967.35</v>
      </c>
      <c r="G626">
        <v>73286.44</v>
      </c>
      <c r="H626">
        <v>53098.25</v>
      </c>
      <c r="I626" t="s">
        <v>27</v>
      </c>
      <c r="J626" t="s">
        <v>28</v>
      </c>
      <c r="K626">
        <v>20760.62</v>
      </c>
      <c r="L626">
        <v>45930.31</v>
      </c>
      <c r="M626">
        <v>29386.22</v>
      </c>
      <c r="N626" t="s">
        <v>27</v>
      </c>
      <c r="O626">
        <v>0</v>
      </c>
      <c r="P626">
        <v>2</v>
      </c>
      <c r="Q626" t="s">
        <v>27</v>
      </c>
      <c r="R626" t="s">
        <v>27</v>
      </c>
      <c r="U626" t="s">
        <v>29</v>
      </c>
      <c r="V626" t="s">
        <v>31</v>
      </c>
      <c r="W626" t="s">
        <v>28</v>
      </c>
      <c r="X626" t="s">
        <v>28</v>
      </c>
      <c r="Z626">
        <f>1+(Working!AA626)+IF(Working!Q626="Y",Weights!$D$10,Weights!$C$10)+IF(Working!R626="Y",Weights!$D$11,Weights!$C$11)+IF(Working!J626="Y",Weights!$D$3,Weights!$C$3)+IF(Working!W626="Y",Weights!$D$13,Weights!$C$13)+IF(Working!X626 = "Y", Weights!$D$14, Weights!$C$14) + IF(Working!V626="Y",Weights!$D$12,Weights!$C$12)</f>
        <v>2.4120855017404863</v>
      </c>
      <c r="AA626" cm="1">
        <f t="array" ref="AA626">ABS(( 1 - (1/(1 +(((((IF(Working!N626 = "Y",(_xlfn.IFS(Working!O626 = 0, Weights!$C$8,Working!O626 = 1, Weights!$D$8,Working!O626 = 2, Weights!$E$8,Working!O626 = 3, Weights!$F$8,Working!O626 = 4, Weights!$G$8)), 1))*(Working!L626)) + ((IF(Working!N626 = "Y",(_xlfn.IFS(Working!P626 = 0, Weights!$C$9,Working!P626 = 1, Weights!$D$9,Working!P626 = 2, Weights!$E$9,Working!P626 = 3, Weights!$F$9,Working!P626 = 4, Weights!$G$9)), 1))*(Working!M626))) - (Working!AB626)) / ((((IF(Working!N626 = "Y",(_xlfn.IFS(Working!O626 = 0, Weights!$C$8,Working!O626 = 1, Weights!$D$8,Working!O626 = 2, Weights!$E$8,Working!O626 = 3, Weights!$F$8,Working!O626 = 4, Weights!$G$8)), 1))*(Working!L626)) + ((IF(Working!N626 = "Y",(_xlfn.IFS(Working!P626 = 0, Weights!$C$9,Working!P626 = 1, Weights!$D$9,Working!P626 = 2, Weights!$E$9,Working!P626 = 3, Weights!$F$9,Working!P626 = 4, Weights!$G$9)), 1))*(Working!M626)))))))))</f>
        <v>1.2120855017404861</v>
      </c>
      <c r="AB626">
        <f>((Weights!$B$18)*(Working!G626) + (Weights!$B$19)*(Working!H626) + (Weights!$B$20)*(Working!K626))</f>
        <v>204788.49</v>
      </c>
    </row>
    <row r="627" spans="4:28" x14ac:dyDescent="0.2">
      <c r="D627">
        <f>ROUND((Working!Z627*Working!AB627), 2)</f>
        <v>529131.05000000005</v>
      </c>
      <c r="G627">
        <v>52254.05</v>
      </c>
      <c r="H627">
        <v>96953.4</v>
      </c>
      <c r="I627" t="s">
        <v>27</v>
      </c>
      <c r="J627" t="s">
        <v>28</v>
      </c>
      <c r="K627">
        <v>21299.71</v>
      </c>
      <c r="L627">
        <v>26392.49</v>
      </c>
      <c r="M627">
        <v>44808.35</v>
      </c>
      <c r="N627" t="s">
        <v>27</v>
      </c>
      <c r="O627">
        <v>1</v>
      </c>
      <c r="P627">
        <v>3</v>
      </c>
      <c r="Q627" t="s">
        <v>27</v>
      </c>
      <c r="R627" t="s">
        <v>27</v>
      </c>
      <c r="U627" t="s">
        <v>29</v>
      </c>
      <c r="V627" t="s">
        <v>31</v>
      </c>
      <c r="W627" t="s">
        <v>28</v>
      </c>
      <c r="X627" t="s">
        <v>28</v>
      </c>
      <c r="Z627">
        <f>1+(Working!AA627)+IF(Working!Q627="Y",Weights!$D$10,Weights!$C$10)+IF(Working!R627="Y",Weights!$D$11,Weights!$C$11)+IF(Working!J627="Y",Weights!$D$3,Weights!$C$3)+IF(Working!W627="Y",Weights!$D$13,Weights!$C$13)+IF(Working!X627 = "Y", Weights!$D$14, Weights!$C$14) + IF(Working!V627="Y",Weights!$D$12,Weights!$C$12)</f>
        <v>2.3343187606499507</v>
      </c>
      <c r="AA627" cm="1">
        <f t="array" ref="AA627">ABS(( 1 - (1/(1 +(((((IF(Working!N627 = "Y",(_xlfn.IFS(Working!O627 = 0, Weights!$C$8,Working!O627 = 1, Weights!$D$8,Working!O627 = 2, Weights!$E$8,Working!O627 = 3, Weights!$F$8,Working!O627 = 4, Weights!$G$8)), 1))*(Working!L627)) + ((IF(Working!N627 = "Y",(_xlfn.IFS(Working!P627 = 0, Weights!$C$9,Working!P627 = 1, Weights!$D$9,Working!P627 = 2, Weights!$E$9,Working!P627 = 3, Weights!$F$9,Working!P627 = 4, Weights!$G$9)), 1))*(Working!M627))) - (Working!AB627)) / ((((IF(Working!N627 = "Y",(_xlfn.IFS(Working!O627 = 0, Weights!$C$8,Working!O627 = 1, Weights!$D$8,Working!O627 = 2, Weights!$E$8,Working!O627 = 3, Weights!$F$8,Working!O627 = 4, Weights!$G$8)), 1))*(Working!L627)) + ((IF(Working!N627 = "Y",(_xlfn.IFS(Working!P627 = 0, Weights!$C$9,Working!P627 = 1, Weights!$D$9,Working!P627 = 2, Weights!$E$9,Working!P627 = 3, Weights!$F$9,Working!P627 = 4, Weights!$G$9)), 1))*(Working!M627)))))))))</f>
        <v>1.1343187606499503</v>
      </c>
      <c r="AB627">
        <f>((Weights!$B$18)*(Working!G627) + (Weights!$B$19)*(Working!H627) + (Weights!$B$20)*(Working!K627))</f>
        <v>226674.72</v>
      </c>
    </row>
    <row r="628" spans="4:28" x14ac:dyDescent="0.2">
      <c r="D628">
        <f>ROUND((Working!Z628*Working!AB628), 2)</f>
        <v>484689.93</v>
      </c>
      <c r="G628">
        <v>47340.24</v>
      </c>
      <c r="H628">
        <v>77618.09</v>
      </c>
      <c r="I628" t="s">
        <v>27</v>
      </c>
      <c r="J628" t="s">
        <v>28</v>
      </c>
      <c r="K628">
        <v>23876.720000000001</v>
      </c>
      <c r="L628">
        <v>48738.14</v>
      </c>
      <c r="M628">
        <v>16767.419999999998</v>
      </c>
      <c r="N628" t="s">
        <v>27</v>
      </c>
      <c r="O628">
        <v>0</v>
      </c>
      <c r="P628">
        <v>2</v>
      </c>
      <c r="Q628" t="s">
        <v>27</v>
      </c>
      <c r="R628" t="s">
        <v>27</v>
      </c>
      <c r="U628" t="s">
        <v>29</v>
      </c>
      <c r="V628" t="s">
        <v>31</v>
      </c>
      <c r="W628" t="s">
        <v>28</v>
      </c>
      <c r="X628" t="s">
        <v>28</v>
      </c>
      <c r="Z628">
        <f>1+(Working!AA628)+IF(Working!Q628="Y",Weights!$D$10,Weights!$C$10)+IF(Working!R628="Y",Weights!$D$11,Weights!$C$11)+IF(Working!J628="Y",Weights!$D$3,Weights!$C$3)+IF(Working!W628="Y",Weights!$D$13,Weights!$C$13)+IF(Working!X628 = "Y", Weights!$D$14, Weights!$C$14) + IF(Working!V628="Y",Weights!$D$12,Weights!$C$12)</f>
        <v>2.423847802619103</v>
      </c>
      <c r="AA628" cm="1">
        <f t="array" ref="AA628">ABS(( 1 - (1/(1 +(((((IF(Working!N628 = "Y",(_xlfn.IFS(Working!O628 = 0, Weights!$C$8,Working!O628 = 1, Weights!$D$8,Working!O628 = 2, Weights!$E$8,Working!O628 = 3, Weights!$F$8,Working!O628 = 4, Weights!$G$8)), 1))*(Working!L628)) + ((IF(Working!N628 = "Y",(_xlfn.IFS(Working!P628 = 0, Weights!$C$9,Working!P628 = 1, Weights!$D$9,Working!P628 = 2, Weights!$E$9,Working!P628 = 3, Weights!$F$9,Working!P628 = 4, Weights!$G$9)), 1))*(Working!M628))) - (Working!AB628)) / ((((IF(Working!N628 = "Y",(_xlfn.IFS(Working!O628 = 0, Weights!$C$8,Working!O628 = 1, Weights!$D$8,Working!O628 = 2, Weights!$E$8,Working!O628 = 3, Weights!$F$8,Working!O628 = 4, Weights!$G$8)), 1))*(Working!L628)) + ((IF(Working!N628 = "Y",(_xlfn.IFS(Working!P628 = 0, Weights!$C$9,Working!P628 = 1, Weights!$D$9,Working!P628 = 2, Weights!$E$9,Working!P628 = 3, Weights!$F$9,Working!P628 = 4, Weights!$G$9)), 1))*(Working!M628)))))))))</f>
        <v>1.2238478026191031</v>
      </c>
      <c r="AB628">
        <f>((Weights!$B$18)*(Working!G628) + (Weights!$B$19)*(Working!H628) + (Weights!$B$20)*(Working!K628))</f>
        <v>199967.14799999999</v>
      </c>
    </row>
    <row r="629" spans="4:28" x14ac:dyDescent="0.2">
      <c r="D629">
        <f>ROUND((Working!Z629*Working!AB629), 2)</f>
        <v>454700.65</v>
      </c>
      <c r="G629">
        <v>49788.87</v>
      </c>
      <c r="H629">
        <v>78554.240000000005</v>
      </c>
      <c r="I629" t="s">
        <v>27</v>
      </c>
      <c r="J629" t="s">
        <v>28</v>
      </c>
      <c r="K629">
        <v>16920.59</v>
      </c>
      <c r="L629">
        <v>22788.22</v>
      </c>
      <c r="M629">
        <v>25212</v>
      </c>
      <c r="N629" t="s">
        <v>27</v>
      </c>
      <c r="O629">
        <v>0</v>
      </c>
      <c r="P629">
        <v>3</v>
      </c>
      <c r="Q629" t="s">
        <v>27</v>
      </c>
      <c r="R629" t="s">
        <v>27</v>
      </c>
      <c r="U629" t="s">
        <v>29</v>
      </c>
      <c r="V629" t="s">
        <v>31</v>
      </c>
      <c r="W629" t="s">
        <v>28</v>
      </c>
      <c r="X629" t="s">
        <v>28</v>
      </c>
      <c r="Z629">
        <f>1+(Working!AA629)+IF(Working!Q629="Y",Weights!$D$10,Weights!$C$10)+IF(Working!R629="Y",Weights!$D$11,Weights!$C$11)+IF(Working!J629="Y",Weights!$D$3,Weights!$C$3)+IF(Working!W629="Y",Weights!$D$13,Weights!$C$13)+IF(Working!X629 = "Y", Weights!$D$14, Weights!$C$14) + IF(Working!V629="Y",Weights!$D$12,Weights!$C$12)</f>
        <v>2.3398463154099183</v>
      </c>
      <c r="AA629" cm="1">
        <f t="array" ref="AA629">ABS(( 1 - (1/(1 +(((((IF(Working!N629 = "Y",(_xlfn.IFS(Working!O629 = 0, Weights!$C$8,Working!O629 = 1, Weights!$D$8,Working!O629 = 2, Weights!$E$8,Working!O629 = 3, Weights!$F$8,Working!O629 = 4, Weights!$G$8)), 1))*(Working!L629)) + ((IF(Working!N629 = "Y",(_xlfn.IFS(Working!P629 = 0, Weights!$C$9,Working!P629 = 1, Weights!$D$9,Working!P629 = 2, Weights!$E$9,Working!P629 = 3, Weights!$F$9,Working!P629 = 4, Weights!$G$9)), 1))*(Working!M629))) - (Working!AB629)) / ((((IF(Working!N629 = "Y",(_xlfn.IFS(Working!O629 = 0, Weights!$C$8,Working!O629 = 1, Weights!$D$8,Working!O629 = 2, Weights!$E$8,Working!O629 = 3, Weights!$F$8,Working!O629 = 4, Weights!$G$8)), 1))*(Working!L629)) + ((IF(Working!N629 = "Y",(_xlfn.IFS(Working!P629 = 0, Weights!$C$9,Working!P629 = 1, Weights!$D$9,Working!P629 = 2, Weights!$E$9,Working!P629 = 3, Weights!$F$9,Working!P629 = 4, Weights!$G$9)), 1))*(Working!M629)))))))))</f>
        <v>1.1398463154099179</v>
      </c>
      <c r="AB629">
        <f>((Weights!$B$18)*(Working!G629) + (Weights!$B$19)*(Working!H629) + (Weights!$B$20)*(Working!K629))</f>
        <v>194329.27800000002</v>
      </c>
    </row>
    <row r="630" spans="4:28" x14ac:dyDescent="0.2">
      <c r="D630">
        <f>ROUND((Working!Z630*Working!AB630), 2)</f>
        <v>540730.19999999995</v>
      </c>
      <c r="G630">
        <v>58702.51</v>
      </c>
      <c r="H630">
        <v>96304.55</v>
      </c>
      <c r="I630" t="s">
        <v>27</v>
      </c>
      <c r="J630" t="s">
        <v>28</v>
      </c>
      <c r="K630">
        <v>21693.43</v>
      </c>
      <c r="L630">
        <v>33896.370000000003</v>
      </c>
      <c r="M630">
        <v>43998.879999999997</v>
      </c>
      <c r="N630" t="s">
        <v>27</v>
      </c>
      <c r="O630">
        <v>1</v>
      </c>
      <c r="P630">
        <v>2</v>
      </c>
      <c r="Q630" t="s">
        <v>27</v>
      </c>
      <c r="R630" t="s">
        <v>27</v>
      </c>
      <c r="U630" t="s">
        <v>29</v>
      </c>
      <c r="V630" t="s">
        <v>31</v>
      </c>
      <c r="W630" t="s">
        <v>28</v>
      </c>
      <c r="X630" t="s">
        <v>28</v>
      </c>
      <c r="Z630">
        <f>1+(Working!AA630)+IF(Working!Q630="Y",Weights!$D$10,Weights!$C$10)+IF(Working!R630="Y",Weights!$D$11,Weights!$C$11)+IF(Working!J630="Y",Weights!$D$3,Weights!$C$3)+IF(Working!W630="Y",Weights!$D$13,Weights!$C$13)+IF(Working!X630 = "Y", Weights!$D$14, Weights!$C$14) + IF(Working!V630="Y",Weights!$D$12,Weights!$C$12)</f>
        <v>2.2896834397261667</v>
      </c>
      <c r="AA630" cm="1">
        <f t="array" ref="AA630">ABS(( 1 - (1/(1 +(((((IF(Working!N630 = "Y",(_xlfn.IFS(Working!O630 = 0, Weights!$C$8,Working!O630 = 1, Weights!$D$8,Working!O630 = 2, Weights!$E$8,Working!O630 = 3, Weights!$F$8,Working!O630 = 4, Weights!$G$8)), 1))*(Working!L630)) + ((IF(Working!N630 = "Y",(_xlfn.IFS(Working!P630 = 0, Weights!$C$9,Working!P630 = 1, Weights!$D$9,Working!P630 = 2, Weights!$E$9,Working!P630 = 3, Weights!$F$9,Working!P630 = 4, Weights!$G$9)), 1))*(Working!M630))) - (Working!AB630)) / ((((IF(Working!N630 = "Y",(_xlfn.IFS(Working!O630 = 0, Weights!$C$8,Working!O630 = 1, Weights!$D$8,Working!O630 = 2, Weights!$E$8,Working!O630 = 3, Weights!$F$8,Working!O630 = 4, Weights!$G$8)), 1))*(Working!L630)) + ((IF(Working!N630 = "Y",(_xlfn.IFS(Working!P630 = 0, Weights!$C$9,Working!P630 = 1, Weights!$D$9,Working!P630 = 2, Weights!$E$9,Working!P630 = 3, Weights!$F$9,Working!P630 = 4, Weights!$G$9)), 1))*(Working!M630)))))))))</f>
        <v>1.0896834397261663</v>
      </c>
      <c r="AB630">
        <f>((Weights!$B$18)*(Working!G630) + (Weights!$B$19)*(Working!H630) + (Weights!$B$20)*(Working!K630))</f>
        <v>236159.37</v>
      </c>
    </row>
    <row r="631" spans="4:28" x14ac:dyDescent="0.2">
      <c r="D631">
        <f>ROUND((Working!Z631*Working!AB631), 2)</f>
        <v>350990.78</v>
      </c>
      <c r="G631">
        <v>40164.550000000003</v>
      </c>
      <c r="H631">
        <v>51956.67</v>
      </c>
      <c r="I631" t="s">
        <v>27</v>
      </c>
      <c r="J631" t="s">
        <v>28</v>
      </c>
      <c r="K631">
        <v>20880.97</v>
      </c>
      <c r="L631">
        <v>15219.19</v>
      </c>
      <c r="M631">
        <v>15243.42</v>
      </c>
      <c r="N631" t="s">
        <v>27</v>
      </c>
      <c r="O631">
        <v>1</v>
      </c>
      <c r="P631">
        <v>3</v>
      </c>
      <c r="Q631" t="s">
        <v>27</v>
      </c>
      <c r="R631" t="s">
        <v>27</v>
      </c>
      <c r="U631" t="s">
        <v>29</v>
      </c>
      <c r="V631" t="s">
        <v>31</v>
      </c>
      <c r="W631" t="s">
        <v>28</v>
      </c>
      <c r="X631" t="s">
        <v>28</v>
      </c>
      <c r="Z631">
        <f>1+(Working!AA631)+IF(Working!Q631="Y",Weights!$D$10,Weights!$C$10)+IF(Working!R631="Y",Weights!$D$11,Weights!$C$11)+IF(Working!J631="Y",Weights!$D$3,Weights!$C$3)+IF(Working!W631="Y",Weights!$D$13,Weights!$C$13)+IF(Working!X631 = "Y", Weights!$D$14, Weights!$C$14) + IF(Working!V631="Y",Weights!$D$12,Weights!$C$12)</f>
        <v>2.2804005554362279</v>
      </c>
      <c r="AA631" cm="1">
        <f t="array" ref="AA631">ABS(( 1 - (1/(1 +(((((IF(Working!N631 = "Y",(_xlfn.IFS(Working!O631 = 0, Weights!$C$8,Working!O631 = 1, Weights!$D$8,Working!O631 = 2, Weights!$E$8,Working!O631 = 3, Weights!$F$8,Working!O631 = 4, Weights!$G$8)), 1))*(Working!L631)) + ((IF(Working!N631 = "Y",(_xlfn.IFS(Working!P631 = 0, Weights!$C$9,Working!P631 = 1, Weights!$D$9,Working!P631 = 2, Weights!$E$9,Working!P631 = 3, Weights!$F$9,Working!P631 = 4, Weights!$G$9)), 1))*(Working!M631))) - (Working!AB631)) / ((((IF(Working!N631 = "Y",(_xlfn.IFS(Working!O631 = 0, Weights!$C$8,Working!O631 = 1, Weights!$D$8,Working!O631 = 2, Weights!$E$8,Working!O631 = 3, Weights!$F$8,Working!O631 = 4, Weights!$G$8)), 1))*(Working!L631)) + ((IF(Working!N631 = "Y",(_xlfn.IFS(Working!P631 = 0, Weights!$C$9,Working!P631 = 1, Weights!$D$9,Working!P631 = 2, Weights!$E$9,Working!P631 = 3, Weights!$F$9,Working!P631 = 4, Weights!$G$9)), 1))*(Working!M631)))))))))</f>
        <v>1.0804005554362279</v>
      </c>
      <c r="AB631">
        <f>((Weights!$B$18)*(Working!G631) + (Weights!$B$19)*(Working!H631) + (Weights!$B$20)*(Working!K631))</f>
        <v>153916.28399999999</v>
      </c>
    </row>
    <row r="632" spans="4:28" x14ac:dyDescent="0.2">
      <c r="D632">
        <f>ROUND((Working!Z632*Working!AB632), 2)</f>
        <v>502975.7</v>
      </c>
      <c r="G632">
        <v>54884.57</v>
      </c>
      <c r="H632">
        <v>92081.15</v>
      </c>
      <c r="I632" t="s">
        <v>27</v>
      </c>
      <c r="J632" t="s">
        <v>28</v>
      </c>
      <c r="K632">
        <v>15371.21</v>
      </c>
      <c r="L632">
        <v>31590.48</v>
      </c>
      <c r="M632">
        <v>33020.519999999997</v>
      </c>
      <c r="N632" t="s">
        <v>27</v>
      </c>
      <c r="O632">
        <v>0</v>
      </c>
      <c r="P632">
        <v>2</v>
      </c>
      <c r="Q632" t="s">
        <v>27</v>
      </c>
      <c r="R632" t="s">
        <v>27</v>
      </c>
      <c r="U632" t="s">
        <v>29</v>
      </c>
      <c r="V632" t="s">
        <v>31</v>
      </c>
      <c r="W632" t="s">
        <v>28</v>
      </c>
      <c r="X632" t="s">
        <v>28</v>
      </c>
      <c r="Z632">
        <f>1+(Working!AA632)+IF(Working!Q632="Y",Weights!$D$10,Weights!$C$10)+IF(Working!R632="Y",Weights!$D$11,Weights!$C$11)+IF(Working!J632="Y",Weights!$D$3,Weights!$C$3)+IF(Working!W632="Y",Weights!$D$13,Weights!$C$13)+IF(Working!X632 = "Y", Weights!$D$14, Weights!$C$14) + IF(Working!V632="Y",Weights!$D$12,Weights!$C$12)</f>
        <v>2.3298742585927616</v>
      </c>
      <c r="AA632" cm="1">
        <f t="array" ref="AA632">ABS(( 1 - (1/(1 +(((((IF(Working!N632 = "Y",(_xlfn.IFS(Working!O632 = 0, Weights!$C$8,Working!O632 = 1, Weights!$D$8,Working!O632 = 2, Weights!$E$8,Working!O632 = 3, Weights!$F$8,Working!O632 = 4, Weights!$G$8)), 1))*(Working!L632)) + ((IF(Working!N632 = "Y",(_xlfn.IFS(Working!P632 = 0, Weights!$C$9,Working!P632 = 1, Weights!$D$9,Working!P632 = 2, Weights!$E$9,Working!P632 = 3, Weights!$F$9,Working!P632 = 4, Weights!$G$9)), 1))*(Working!M632))) - (Working!AB632)) / ((((IF(Working!N632 = "Y",(_xlfn.IFS(Working!O632 = 0, Weights!$C$8,Working!O632 = 1, Weights!$D$8,Working!O632 = 2, Weights!$E$8,Working!O632 = 3, Weights!$F$8,Working!O632 = 4, Weights!$G$8)), 1))*(Working!L632)) + ((IF(Working!N632 = "Y",(_xlfn.IFS(Working!P632 = 0, Weights!$C$9,Working!P632 = 1, Weights!$D$9,Working!P632 = 2, Weights!$E$9,Working!P632 = 3, Weights!$F$9,Working!P632 = 4, Weights!$G$9)), 1))*(Working!M632)))))))))</f>
        <v>1.1298742585927612</v>
      </c>
      <c r="AB632">
        <f>((Weights!$B$18)*(Working!G632) + (Weights!$B$19)*(Working!H632) + (Weights!$B$20)*(Working!K632))</f>
        <v>215881.05</v>
      </c>
    </row>
    <row r="633" spans="4:28" x14ac:dyDescent="0.2">
      <c r="D633">
        <f>ROUND((Working!Z633*Working!AB633), 2)</f>
        <v>587585.32999999996</v>
      </c>
      <c r="G633">
        <v>56930.98</v>
      </c>
      <c r="H633">
        <v>90759.11</v>
      </c>
      <c r="I633" t="s">
        <v>27</v>
      </c>
      <c r="J633" t="s">
        <v>28</v>
      </c>
      <c r="K633">
        <v>24412.45</v>
      </c>
      <c r="L633">
        <v>46759.360000000001</v>
      </c>
      <c r="M633">
        <v>38087.040000000001</v>
      </c>
      <c r="N633" t="s">
        <v>27</v>
      </c>
      <c r="O633">
        <v>0</v>
      </c>
      <c r="P633">
        <v>4</v>
      </c>
      <c r="Q633" t="s">
        <v>27</v>
      </c>
      <c r="R633" t="s">
        <v>27</v>
      </c>
      <c r="U633" t="s">
        <v>29</v>
      </c>
      <c r="V633" t="s">
        <v>31</v>
      </c>
      <c r="W633" t="s">
        <v>28</v>
      </c>
      <c r="X633" t="s">
        <v>28</v>
      </c>
      <c r="Z633">
        <f>1+(Working!AA633)+IF(Working!Q633="Y",Weights!$D$10,Weights!$C$10)+IF(Working!R633="Y",Weights!$D$11,Weights!$C$11)+IF(Working!J633="Y",Weights!$D$3,Weights!$C$3)+IF(Working!W633="Y",Weights!$D$13,Weights!$C$13)+IF(Working!X633 = "Y", Weights!$D$14, Weights!$C$14) + IF(Working!V633="Y",Weights!$D$12,Weights!$C$12)</f>
        <v>2.5444737228100753</v>
      </c>
      <c r="AA633" cm="1">
        <f t="array" ref="AA633">ABS(( 1 - (1/(1 +(((((IF(Working!N633 = "Y",(_xlfn.IFS(Working!O633 = 0, Weights!$C$8,Working!O633 = 1, Weights!$D$8,Working!O633 = 2, Weights!$E$8,Working!O633 = 3, Weights!$F$8,Working!O633 = 4, Weights!$G$8)), 1))*(Working!L633)) + ((IF(Working!N633 = "Y",(_xlfn.IFS(Working!P633 = 0, Weights!$C$9,Working!P633 = 1, Weights!$D$9,Working!P633 = 2, Weights!$E$9,Working!P633 = 3, Weights!$F$9,Working!P633 = 4, Weights!$G$9)), 1))*(Working!M633))) - (Working!AB633)) / ((((IF(Working!N633 = "Y",(_xlfn.IFS(Working!O633 = 0, Weights!$C$8,Working!O633 = 1, Weights!$D$8,Working!O633 = 2, Weights!$E$8,Working!O633 = 3, Weights!$F$8,Working!O633 = 4, Weights!$G$8)), 1))*(Working!L633)) + ((IF(Working!N633 = "Y",(_xlfn.IFS(Working!P633 = 0, Weights!$C$9,Working!P633 = 1, Weights!$D$9,Working!P633 = 2, Weights!$E$9,Working!P633 = 3, Weights!$F$9,Working!P633 = 4, Weights!$G$9)), 1))*(Working!M633)))))))))</f>
        <v>1.3444737228100752</v>
      </c>
      <c r="AB633">
        <f>((Weights!$B$18)*(Working!G633) + (Weights!$B$19)*(Working!H633) + (Weights!$B$20)*(Working!K633))</f>
        <v>230926.07699999999</v>
      </c>
    </row>
    <row r="634" spans="4:28" x14ac:dyDescent="0.2">
      <c r="D634">
        <f>ROUND((Working!Z634*Working!AB634), 2)</f>
        <v>554155.27</v>
      </c>
      <c r="G634">
        <v>72495.41</v>
      </c>
      <c r="H634">
        <v>85636.66</v>
      </c>
      <c r="I634" t="s">
        <v>27</v>
      </c>
      <c r="J634" t="s">
        <v>28</v>
      </c>
      <c r="K634">
        <v>21830.36</v>
      </c>
      <c r="L634">
        <v>20665.52</v>
      </c>
      <c r="M634">
        <v>23686.77</v>
      </c>
      <c r="N634" t="s">
        <v>27</v>
      </c>
      <c r="O634">
        <v>0</v>
      </c>
      <c r="P634">
        <v>2</v>
      </c>
      <c r="Q634" t="s">
        <v>27</v>
      </c>
      <c r="R634" t="s">
        <v>27</v>
      </c>
      <c r="U634" t="s">
        <v>29</v>
      </c>
      <c r="V634" t="s">
        <v>31</v>
      </c>
      <c r="W634" t="s">
        <v>28</v>
      </c>
      <c r="X634" t="s">
        <v>28</v>
      </c>
      <c r="Z634">
        <f>1+(Working!AA634)+IF(Working!Q634="Y",Weights!$D$10,Weights!$C$10)+IF(Working!R634="Y",Weights!$D$11,Weights!$C$11)+IF(Working!J634="Y",Weights!$D$3,Weights!$C$3)+IF(Working!W634="Y",Weights!$D$13,Weights!$C$13)+IF(Working!X634 = "Y", Weights!$D$14, Weights!$C$14) + IF(Working!V634="Y",Weights!$D$12,Weights!$C$12)</f>
        <v>2.2687789591221725</v>
      </c>
      <c r="AA634" cm="1">
        <f t="array" ref="AA634">ABS(( 1 - (1/(1 +(((((IF(Working!N634 = "Y",(_xlfn.IFS(Working!O634 = 0, Weights!$C$8,Working!O634 = 1, Weights!$D$8,Working!O634 = 2, Weights!$E$8,Working!O634 = 3, Weights!$F$8,Working!O634 = 4, Weights!$G$8)), 1))*(Working!L634)) + ((IF(Working!N634 = "Y",(_xlfn.IFS(Working!P634 = 0, Weights!$C$9,Working!P634 = 1, Weights!$D$9,Working!P634 = 2, Weights!$E$9,Working!P634 = 3, Weights!$F$9,Working!P634 = 4, Weights!$G$9)), 1))*(Working!M634))) - (Working!AB634)) / ((((IF(Working!N634 = "Y",(_xlfn.IFS(Working!O634 = 0, Weights!$C$8,Working!O634 = 1, Weights!$D$8,Working!O634 = 2, Weights!$E$8,Working!O634 = 3, Weights!$F$8,Working!O634 = 4, Weights!$G$8)), 1))*(Working!L634)) + ((IF(Working!N634 = "Y",(_xlfn.IFS(Working!P634 = 0, Weights!$C$9,Working!P634 = 1, Weights!$D$9,Working!P634 = 2, Weights!$E$9,Working!P634 = 3, Weights!$F$9,Working!P634 = 4, Weights!$G$9)), 1))*(Working!M634)))))))))</f>
        <v>1.0687789591221724</v>
      </c>
      <c r="AB634">
        <f>((Weights!$B$18)*(Working!G634) + (Weights!$B$19)*(Working!H634) + (Weights!$B$20)*(Working!K634))</f>
        <v>244252.64700000003</v>
      </c>
    </row>
    <row r="635" spans="4:28" x14ac:dyDescent="0.2">
      <c r="D635">
        <f>ROUND((Working!Z635*Working!AB635), 2)</f>
        <v>548735.4</v>
      </c>
      <c r="G635">
        <v>73079.990000000005</v>
      </c>
      <c r="H635">
        <v>75929.64</v>
      </c>
      <c r="I635" t="s">
        <v>27</v>
      </c>
      <c r="J635" t="s">
        <v>28</v>
      </c>
      <c r="K635">
        <v>15599.11</v>
      </c>
      <c r="L635">
        <v>20558.79</v>
      </c>
      <c r="M635">
        <v>49690.32</v>
      </c>
      <c r="N635" t="s">
        <v>27</v>
      </c>
      <c r="O635">
        <v>0</v>
      </c>
      <c r="P635">
        <v>4</v>
      </c>
      <c r="Q635" t="s">
        <v>27</v>
      </c>
      <c r="R635" t="s">
        <v>27</v>
      </c>
      <c r="U635" t="s">
        <v>29</v>
      </c>
      <c r="V635" t="s">
        <v>31</v>
      </c>
      <c r="W635" t="s">
        <v>28</v>
      </c>
      <c r="X635" t="s">
        <v>28</v>
      </c>
      <c r="Z635">
        <f>1+(Working!AA635)+IF(Working!Q635="Y",Weights!$D$10,Weights!$C$10)+IF(Working!R635="Y",Weights!$D$11,Weights!$C$11)+IF(Working!J635="Y",Weights!$D$3,Weights!$C$3)+IF(Working!W635="Y",Weights!$D$13,Weights!$C$13)+IF(Working!X635 = "Y", Weights!$D$14, Weights!$C$14) + IF(Working!V635="Y",Weights!$D$12,Weights!$C$12)</f>
        <v>2.4482446576777512</v>
      </c>
      <c r="AA635" cm="1">
        <f t="array" ref="AA635">ABS(( 1 - (1/(1 +(((((IF(Working!N635 = "Y",(_xlfn.IFS(Working!O635 = 0, Weights!$C$8,Working!O635 = 1, Weights!$D$8,Working!O635 = 2, Weights!$E$8,Working!O635 = 3, Weights!$F$8,Working!O635 = 4, Weights!$G$8)), 1))*(Working!L635)) + ((IF(Working!N635 = "Y",(_xlfn.IFS(Working!P635 = 0, Weights!$C$9,Working!P635 = 1, Weights!$D$9,Working!P635 = 2, Weights!$E$9,Working!P635 = 3, Weights!$F$9,Working!P635 = 4, Weights!$G$9)), 1))*(Working!M635))) - (Working!AB635)) / ((((IF(Working!N635 = "Y",(_xlfn.IFS(Working!O635 = 0, Weights!$C$8,Working!O635 = 1, Weights!$D$8,Working!O635 = 2, Weights!$E$8,Working!O635 = 3, Weights!$F$8,Working!O635 = 4, Weights!$G$8)), 1))*(Working!L635)) + ((IF(Working!N635 = "Y",(_xlfn.IFS(Working!P635 = 0, Weights!$C$9,Working!P635 = 1, Weights!$D$9,Working!P635 = 2, Weights!$E$9,Working!P635 = 3, Weights!$F$9,Working!P635 = 4, Weights!$G$9)), 1))*(Working!M635)))))))))</f>
        <v>1.2482446576777511</v>
      </c>
      <c r="AB635">
        <f>((Weights!$B$18)*(Working!G635) + (Weights!$B$19)*(Working!H635) + (Weights!$B$20)*(Working!K635))</f>
        <v>224134.21800000002</v>
      </c>
    </row>
    <row r="636" spans="4:28" x14ac:dyDescent="0.2">
      <c r="D636">
        <f>ROUND((Working!Z636*Working!AB636), 2)</f>
        <v>447614.75</v>
      </c>
      <c r="G636">
        <v>44528.97</v>
      </c>
      <c r="H636">
        <v>78781.570000000007</v>
      </c>
      <c r="I636" t="s">
        <v>27</v>
      </c>
      <c r="J636" t="s">
        <v>28</v>
      </c>
      <c r="K636">
        <v>18970.669999999998</v>
      </c>
      <c r="L636">
        <v>21441.599999999999</v>
      </c>
      <c r="M636">
        <v>28529.759999999998</v>
      </c>
      <c r="N636" t="s">
        <v>27</v>
      </c>
      <c r="O636">
        <v>1</v>
      </c>
      <c r="P636">
        <v>4</v>
      </c>
      <c r="Q636" t="s">
        <v>27</v>
      </c>
      <c r="R636" t="s">
        <v>27</v>
      </c>
      <c r="U636" t="s">
        <v>29</v>
      </c>
      <c r="V636" t="s">
        <v>31</v>
      </c>
      <c r="W636" t="s">
        <v>28</v>
      </c>
      <c r="X636" t="s">
        <v>28</v>
      </c>
      <c r="Z636">
        <f>1+(Working!AA636)+IF(Working!Q636="Y",Weights!$D$10,Weights!$C$10)+IF(Working!R636="Y",Weights!$D$11,Weights!$C$11)+IF(Working!J636="Y",Weights!$D$3,Weights!$C$3)+IF(Working!W636="Y",Weights!$D$13,Weights!$C$13)+IF(Working!X636 = "Y", Weights!$D$14, Weights!$C$14) + IF(Working!V636="Y",Weights!$D$12,Weights!$C$12)</f>
        <v>2.3585068548681241</v>
      </c>
      <c r="AA636" cm="1">
        <f t="array" ref="AA636">ABS(( 1 - (1/(1 +(((((IF(Working!N636 = "Y",(_xlfn.IFS(Working!O636 = 0, Weights!$C$8,Working!O636 = 1, Weights!$D$8,Working!O636 = 2, Weights!$E$8,Working!O636 = 3, Weights!$F$8,Working!O636 = 4, Weights!$G$8)), 1))*(Working!L636)) + ((IF(Working!N636 = "Y",(_xlfn.IFS(Working!P636 = 0, Weights!$C$9,Working!P636 = 1, Weights!$D$9,Working!P636 = 2, Weights!$E$9,Working!P636 = 3, Weights!$F$9,Working!P636 = 4, Weights!$G$9)), 1))*(Working!M636))) - (Working!AB636)) / ((((IF(Working!N636 = "Y",(_xlfn.IFS(Working!O636 = 0, Weights!$C$8,Working!O636 = 1, Weights!$D$8,Working!O636 = 2, Weights!$E$8,Working!O636 = 3, Weights!$F$8,Working!O636 = 4, Weights!$G$8)), 1))*(Working!L636)) + ((IF(Working!N636 = "Y",(_xlfn.IFS(Working!P636 = 0, Weights!$C$9,Working!P636 = 1, Weights!$D$9,Working!P636 = 2, Weights!$E$9,Working!P636 = 3, Weights!$F$9,Working!P636 = 4, Weights!$G$9)), 1))*(Working!M636)))))))))</f>
        <v>1.1585068548681239</v>
      </c>
      <c r="AB636">
        <f>((Weights!$B$18)*(Working!G636) + (Weights!$B$19)*(Working!H636) + (Weights!$B$20)*(Working!K636))</f>
        <v>189787.34400000001</v>
      </c>
    </row>
    <row r="637" spans="4:28" x14ac:dyDescent="0.2">
      <c r="D637">
        <f>ROUND((Working!Z637*Working!AB637), 2)</f>
        <v>383828.06</v>
      </c>
      <c r="G637">
        <v>47515.95</v>
      </c>
      <c r="H637">
        <v>51765.47</v>
      </c>
      <c r="I637" t="s">
        <v>27</v>
      </c>
      <c r="J637" t="s">
        <v>28</v>
      </c>
      <c r="K637">
        <v>21480.82</v>
      </c>
      <c r="L637">
        <v>21981.75</v>
      </c>
      <c r="M637">
        <v>25796.97</v>
      </c>
      <c r="N637" t="s">
        <v>27</v>
      </c>
      <c r="O637">
        <v>0</v>
      </c>
      <c r="P637">
        <v>2</v>
      </c>
      <c r="Q637" t="s">
        <v>27</v>
      </c>
      <c r="R637" t="s">
        <v>27</v>
      </c>
      <c r="U637" t="s">
        <v>29</v>
      </c>
      <c r="V637" t="s">
        <v>31</v>
      </c>
      <c r="W637" t="s">
        <v>28</v>
      </c>
      <c r="X637" t="s">
        <v>28</v>
      </c>
      <c r="Z637">
        <f>1+(Working!AA637)+IF(Working!Q637="Y",Weights!$D$10,Weights!$C$10)+IF(Working!R637="Y",Weights!$D$11,Weights!$C$11)+IF(Working!J637="Y",Weights!$D$3,Weights!$C$3)+IF(Working!W637="Y",Weights!$D$13,Weights!$C$13)+IF(Working!X637 = "Y", Weights!$D$14, Weights!$C$14) + IF(Working!V637="Y",Weights!$D$12,Weights!$C$12)</f>
        <v>2.3176103145803815</v>
      </c>
      <c r="AA637" cm="1">
        <f t="array" ref="AA637">ABS(( 1 - (1/(1 +(((((IF(Working!N637 = "Y",(_xlfn.IFS(Working!O637 = 0, Weights!$C$8,Working!O637 = 1, Weights!$D$8,Working!O637 = 2, Weights!$E$8,Working!O637 = 3, Weights!$F$8,Working!O637 = 4, Weights!$G$8)), 1))*(Working!L637)) + ((IF(Working!N637 = "Y",(_xlfn.IFS(Working!P637 = 0, Weights!$C$9,Working!P637 = 1, Weights!$D$9,Working!P637 = 2, Weights!$E$9,Working!P637 = 3, Weights!$F$9,Working!P637 = 4, Weights!$G$9)), 1))*(Working!M637))) - (Working!AB637)) / ((((IF(Working!N637 = "Y",(_xlfn.IFS(Working!O637 = 0, Weights!$C$8,Working!O637 = 1, Weights!$D$8,Working!O637 = 2, Weights!$E$8,Working!O637 = 3, Weights!$F$8,Working!O637 = 4, Weights!$G$8)), 1))*(Working!L637)) + ((IF(Working!N637 = "Y",(_xlfn.IFS(Working!P637 = 0, Weights!$C$9,Working!P637 = 1, Weights!$D$9,Working!P637 = 2, Weights!$E$9,Working!P637 = 3, Weights!$F$9,Working!P637 = 4, Weights!$G$9)), 1))*(Working!M637)))))))))</f>
        <v>1.1176103145803815</v>
      </c>
      <c r="AB637">
        <f>((Weights!$B$18)*(Working!G637) + (Weights!$B$19)*(Working!H637) + (Weights!$B$20)*(Working!K637))</f>
        <v>165613.71900000001</v>
      </c>
    </row>
    <row r="638" spans="4:28" x14ac:dyDescent="0.2">
      <c r="D638">
        <f>ROUND((Working!Z638*Working!AB638), 2)</f>
        <v>522709.19</v>
      </c>
      <c r="G638">
        <v>66782.66</v>
      </c>
      <c r="H638">
        <v>78021.7</v>
      </c>
      <c r="I638" t="s">
        <v>27</v>
      </c>
      <c r="J638" t="s">
        <v>28</v>
      </c>
      <c r="K638">
        <v>22660.63</v>
      </c>
      <c r="L638">
        <v>17120.009999999998</v>
      </c>
      <c r="M638">
        <v>15725.51</v>
      </c>
      <c r="N638" t="s">
        <v>27</v>
      </c>
      <c r="O638">
        <v>0</v>
      </c>
      <c r="P638">
        <v>4</v>
      </c>
      <c r="Q638" t="s">
        <v>27</v>
      </c>
      <c r="R638" t="s">
        <v>27</v>
      </c>
      <c r="U638" t="s">
        <v>29</v>
      </c>
      <c r="V638" t="s">
        <v>31</v>
      </c>
      <c r="W638" t="s">
        <v>28</v>
      </c>
      <c r="X638" t="s">
        <v>28</v>
      </c>
      <c r="Z638">
        <f>1+(Working!AA638)+IF(Working!Q638="Y",Weights!$D$10,Weights!$C$10)+IF(Working!R638="Y",Weights!$D$11,Weights!$C$11)+IF(Working!J638="Y",Weights!$D$3,Weights!$C$3)+IF(Working!W638="Y",Weights!$D$13,Weights!$C$13)+IF(Working!X638 = "Y", Weights!$D$14, Weights!$C$14) + IF(Working!V638="Y",Weights!$D$12,Weights!$C$12)</f>
        <v>2.2946878833464157</v>
      </c>
      <c r="AA638" cm="1">
        <f t="array" ref="AA638">ABS(( 1 - (1/(1 +(((((IF(Working!N638 = "Y",(_xlfn.IFS(Working!O638 = 0, Weights!$C$8,Working!O638 = 1, Weights!$D$8,Working!O638 = 2, Weights!$E$8,Working!O638 = 3, Weights!$F$8,Working!O638 = 4, Weights!$G$8)), 1))*(Working!L638)) + ((IF(Working!N638 = "Y",(_xlfn.IFS(Working!P638 = 0, Weights!$C$9,Working!P638 = 1, Weights!$D$9,Working!P638 = 2, Weights!$E$9,Working!P638 = 3, Weights!$F$9,Working!P638 = 4, Weights!$G$9)), 1))*(Working!M638))) - (Working!AB638)) / ((((IF(Working!N638 = "Y",(_xlfn.IFS(Working!O638 = 0, Weights!$C$8,Working!O638 = 1, Weights!$D$8,Working!O638 = 2, Weights!$E$8,Working!O638 = 3, Weights!$F$8,Working!O638 = 4, Weights!$G$8)), 1))*(Working!L638)) + ((IF(Working!N638 = "Y",(_xlfn.IFS(Working!P638 = 0, Weights!$C$9,Working!P638 = 1, Weights!$D$9,Working!P638 = 2, Weights!$E$9,Working!P638 = 3, Weights!$F$9,Working!P638 = 4, Weights!$G$9)), 1))*(Working!M638)))))))))</f>
        <v>1.0946878833464155</v>
      </c>
      <c r="AB638">
        <f>((Weights!$B$18)*(Working!G638) + (Weights!$B$19)*(Working!H638) + (Weights!$B$20)*(Working!K638))</f>
        <v>227790.97500000001</v>
      </c>
    </row>
    <row r="639" spans="4:28" x14ac:dyDescent="0.2">
      <c r="D639">
        <f>ROUND((Working!Z639*Working!AB639), 2)</f>
        <v>461104.33</v>
      </c>
      <c r="G639">
        <v>41234.35</v>
      </c>
      <c r="H639">
        <v>81812.86</v>
      </c>
      <c r="I639" t="s">
        <v>27</v>
      </c>
      <c r="J639" t="s">
        <v>28</v>
      </c>
      <c r="K639">
        <v>15172.38</v>
      </c>
      <c r="L639">
        <v>29722.18</v>
      </c>
      <c r="M639">
        <v>36023.660000000003</v>
      </c>
      <c r="N639" t="s">
        <v>27</v>
      </c>
      <c r="O639">
        <v>0</v>
      </c>
      <c r="P639">
        <v>4</v>
      </c>
      <c r="Q639" t="s">
        <v>27</v>
      </c>
      <c r="R639" t="s">
        <v>27</v>
      </c>
      <c r="U639" t="s">
        <v>29</v>
      </c>
      <c r="V639" t="s">
        <v>31</v>
      </c>
      <c r="W639" t="s">
        <v>28</v>
      </c>
      <c r="X639" t="s">
        <v>28</v>
      </c>
      <c r="Z639">
        <f>1+(Working!AA639)+IF(Working!Q639="Y",Weights!$D$10,Weights!$C$10)+IF(Working!R639="Y",Weights!$D$11,Weights!$C$11)+IF(Working!J639="Y",Weights!$D$3,Weights!$C$3)+IF(Working!W639="Y",Weights!$D$13,Weights!$C$13)+IF(Working!X639 = "Y", Weights!$D$14, Weights!$C$14) + IF(Working!V639="Y",Weights!$D$12,Weights!$C$12)</f>
        <v>2.5226522977116277</v>
      </c>
      <c r="AA639" cm="1">
        <f t="array" ref="AA639">ABS(( 1 - (1/(1 +(((((IF(Working!N639 = "Y",(_xlfn.IFS(Working!O639 = 0, Weights!$C$8,Working!O639 = 1, Weights!$D$8,Working!O639 = 2, Weights!$E$8,Working!O639 = 3, Weights!$F$8,Working!O639 = 4, Weights!$G$8)), 1))*(Working!L639)) + ((IF(Working!N639 = "Y",(_xlfn.IFS(Working!P639 = 0, Weights!$C$9,Working!P639 = 1, Weights!$D$9,Working!P639 = 2, Weights!$E$9,Working!P639 = 3, Weights!$F$9,Working!P639 = 4, Weights!$G$9)), 1))*(Working!M639))) - (Working!AB639)) / ((((IF(Working!N639 = "Y",(_xlfn.IFS(Working!O639 = 0, Weights!$C$8,Working!O639 = 1, Weights!$D$8,Working!O639 = 2, Weights!$E$8,Working!O639 = 3, Weights!$F$8,Working!O639 = 4, Weights!$G$8)), 1))*(Working!L639)) + ((IF(Working!N639 = "Y",(_xlfn.IFS(Working!P639 = 0, Weights!$C$9,Working!P639 = 1, Weights!$D$9,Working!P639 = 2, Weights!$E$9,Working!P639 = 3, Weights!$F$9,Working!P639 = 4, Weights!$G$9)), 1))*(Working!M639)))))))))</f>
        <v>1.3226522977116277</v>
      </c>
      <c r="AB639">
        <f>((Weights!$B$18)*(Working!G639) + (Weights!$B$19)*(Working!H639) + (Weights!$B$20)*(Working!K639))</f>
        <v>182785.527</v>
      </c>
    </row>
    <row r="640" spans="4:28" x14ac:dyDescent="0.2">
      <c r="D640">
        <f>ROUND((Working!Z640*Working!AB640), 2)</f>
        <v>545333.99</v>
      </c>
      <c r="G640">
        <v>74907.67</v>
      </c>
      <c r="H640">
        <v>84268.32</v>
      </c>
      <c r="I640" t="s">
        <v>27</v>
      </c>
      <c r="J640" t="s">
        <v>28</v>
      </c>
      <c r="K640">
        <v>19120.79</v>
      </c>
      <c r="L640">
        <v>18037.099999999999</v>
      </c>
      <c r="M640">
        <v>41743.54</v>
      </c>
      <c r="N640" t="s">
        <v>27</v>
      </c>
      <c r="O640">
        <v>1</v>
      </c>
      <c r="P640">
        <v>2</v>
      </c>
      <c r="Q640" t="s">
        <v>27</v>
      </c>
      <c r="R640" t="s">
        <v>27</v>
      </c>
      <c r="U640" t="s">
        <v>29</v>
      </c>
      <c r="V640" t="s">
        <v>31</v>
      </c>
      <c r="W640" t="s">
        <v>28</v>
      </c>
      <c r="X640" t="s">
        <v>28</v>
      </c>
      <c r="Z640">
        <f>1+(Working!AA640)+IF(Working!Q640="Y",Weights!$D$10,Weights!$C$10)+IF(Working!R640="Y",Weights!$D$11,Weights!$C$11)+IF(Working!J640="Y",Weights!$D$3,Weights!$C$3)+IF(Working!W640="Y",Weights!$D$13,Weights!$C$13)+IF(Working!X640 = "Y", Weights!$D$14, Weights!$C$14) + IF(Working!V640="Y",Weights!$D$12,Weights!$C$12)</f>
        <v>2.2519138830765386</v>
      </c>
      <c r="AA640" cm="1">
        <f t="array" ref="AA640">ABS(( 1 - (1/(1 +(((((IF(Working!N640 = "Y",(_xlfn.IFS(Working!O640 = 0, Weights!$C$8,Working!O640 = 1, Weights!$D$8,Working!O640 = 2, Weights!$E$8,Working!O640 = 3, Weights!$F$8,Working!O640 = 4, Weights!$G$8)), 1))*(Working!L640)) + ((IF(Working!N640 = "Y",(_xlfn.IFS(Working!P640 = 0, Weights!$C$9,Working!P640 = 1, Weights!$D$9,Working!P640 = 2, Weights!$E$9,Working!P640 = 3, Weights!$F$9,Working!P640 = 4, Weights!$G$9)), 1))*(Working!M640))) - (Working!AB640)) / ((((IF(Working!N640 = "Y",(_xlfn.IFS(Working!O640 = 0, Weights!$C$8,Working!O640 = 1, Weights!$D$8,Working!O640 = 2, Weights!$E$8,Working!O640 = 3, Weights!$F$8,Working!O640 = 4, Weights!$G$8)), 1))*(Working!L640)) + ((IF(Working!N640 = "Y",(_xlfn.IFS(Working!P640 = 0, Weights!$C$9,Working!P640 = 1, Weights!$D$9,Working!P640 = 2, Weights!$E$9,Working!P640 = 3, Weights!$F$9,Working!P640 = 4, Weights!$G$9)), 1))*(Working!M640)))))))))</f>
        <v>1.0519138830765384</v>
      </c>
      <c r="AB640">
        <f>((Weights!$B$18)*(Working!G640) + (Weights!$B$19)*(Working!H640) + (Weights!$B$20)*(Working!K640))</f>
        <v>242164.674</v>
      </c>
    </row>
    <row r="641" spans="4:28" x14ac:dyDescent="0.2">
      <c r="D641">
        <f>ROUND((Working!Z641*Working!AB641), 2)</f>
        <v>466236.78</v>
      </c>
      <c r="G641">
        <v>64910.61</v>
      </c>
      <c r="H641">
        <v>66581.2</v>
      </c>
      <c r="I641" t="s">
        <v>27</v>
      </c>
      <c r="J641" t="s">
        <v>28</v>
      </c>
      <c r="K641">
        <v>16997.87</v>
      </c>
      <c r="L641">
        <v>32118.03</v>
      </c>
      <c r="M641">
        <v>39719.08</v>
      </c>
      <c r="N641" t="s">
        <v>27</v>
      </c>
      <c r="O641">
        <v>1</v>
      </c>
      <c r="P641">
        <v>2</v>
      </c>
      <c r="Q641" t="s">
        <v>27</v>
      </c>
      <c r="R641" t="s">
        <v>27</v>
      </c>
      <c r="U641" t="s">
        <v>29</v>
      </c>
      <c r="V641" t="s">
        <v>31</v>
      </c>
      <c r="W641" t="s">
        <v>28</v>
      </c>
      <c r="X641" t="s">
        <v>28</v>
      </c>
      <c r="Z641">
        <f>1+(Working!AA641)+IF(Working!Q641="Y",Weights!$D$10,Weights!$C$10)+IF(Working!R641="Y",Weights!$D$11,Weights!$C$11)+IF(Working!J641="Y",Weights!$D$3,Weights!$C$3)+IF(Working!W641="Y",Weights!$D$13,Weights!$C$13)+IF(Working!X641 = "Y", Weights!$D$14, Weights!$C$14) + IF(Working!V641="Y",Weights!$D$12,Weights!$C$12)</f>
        <v>2.2994496751219478</v>
      </c>
      <c r="AA641" cm="1">
        <f t="array" ref="AA641">ABS(( 1 - (1/(1 +(((((IF(Working!N641 = "Y",(_xlfn.IFS(Working!O641 = 0, Weights!$C$8,Working!O641 = 1, Weights!$D$8,Working!O641 = 2, Weights!$E$8,Working!O641 = 3, Weights!$F$8,Working!O641 = 4, Weights!$G$8)), 1))*(Working!L641)) + ((IF(Working!N641 = "Y",(_xlfn.IFS(Working!P641 = 0, Weights!$C$9,Working!P641 = 1, Weights!$D$9,Working!P641 = 2, Weights!$E$9,Working!P641 = 3, Weights!$F$9,Working!P641 = 4, Weights!$G$9)), 1))*(Working!M641))) - (Working!AB641)) / ((((IF(Working!N641 = "Y",(_xlfn.IFS(Working!O641 = 0, Weights!$C$8,Working!O641 = 1, Weights!$D$8,Working!O641 = 2, Weights!$E$8,Working!O641 = 3, Weights!$F$8,Working!O641 = 4, Weights!$G$8)), 1))*(Working!L641)) + ((IF(Working!N641 = "Y",(_xlfn.IFS(Working!P641 = 0, Weights!$C$9,Working!P641 = 1, Weights!$D$9,Working!P641 = 2, Weights!$E$9,Working!P641 = 3, Weights!$F$9,Working!P641 = 4, Weights!$G$9)), 1))*(Working!M641)))))))))</f>
        <v>1.0994496751219476</v>
      </c>
      <c r="AB641">
        <f>((Weights!$B$18)*(Working!G641) + (Weights!$B$19)*(Working!H641) + (Weights!$B$20)*(Working!K641))</f>
        <v>202760.15999999997</v>
      </c>
    </row>
    <row r="642" spans="4:28" x14ac:dyDescent="0.2">
      <c r="D642">
        <f>ROUND((Working!Z642*Working!AB642), 2)</f>
        <v>470581.42</v>
      </c>
      <c r="G642">
        <v>73016.84</v>
      </c>
      <c r="H642">
        <v>50920.51</v>
      </c>
      <c r="I642" t="s">
        <v>27</v>
      </c>
      <c r="J642" t="s">
        <v>28</v>
      </c>
      <c r="K642">
        <v>21067.27</v>
      </c>
      <c r="L642">
        <v>37360.14</v>
      </c>
      <c r="M642">
        <v>18436.490000000002</v>
      </c>
      <c r="N642" t="s">
        <v>27</v>
      </c>
      <c r="O642">
        <v>1</v>
      </c>
      <c r="P642">
        <v>3</v>
      </c>
      <c r="Q642" t="s">
        <v>27</v>
      </c>
      <c r="R642" t="s">
        <v>27</v>
      </c>
      <c r="U642" t="s">
        <v>29</v>
      </c>
      <c r="V642" t="s">
        <v>31</v>
      </c>
      <c r="W642" t="s">
        <v>28</v>
      </c>
      <c r="X642" t="s">
        <v>28</v>
      </c>
      <c r="Z642">
        <f>1+(Working!AA642)+IF(Working!Q642="Y",Weights!$D$10,Weights!$C$10)+IF(Working!R642="Y",Weights!$D$11,Weights!$C$11)+IF(Working!J642="Y",Weights!$D$3,Weights!$C$3)+IF(Working!W642="Y",Weights!$D$13,Weights!$C$13)+IF(Working!X642 = "Y", Weights!$D$14, Weights!$C$14) + IF(Working!V642="Y",Weights!$D$12,Weights!$C$12)</f>
        <v>2.3269525367038333</v>
      </c>
      <c r="AA642" cm="1">
        <f t="array" ref="AA642">ABS(( 1 - (1/(1 +(((((IF(Working!N642 = "Y",(_xlfn.IFS(Working!O642 = 0, Weights!$C$8,Working!O642 = 1, Weights!$D$8,Working!O642 = 2, Weights!$E$8,Working!O642 = 3, Weights!$F$8,Working!O642 = 4, Weights!$G$8)), 1))*(Working!L642)) + ((IF(Working!N642 = "Y",(_xlfn.IFS(Working!P642 = 0, Weights!$C$9,Working!P642 = 1, Weights!$D$9,Working!P642 = 2, Weights!$E$9,Working!P642 = 3, Weights!$F$9,Working!P642 = 4, Weights!$G$9)), 1))*(Working!M642))) - (Working!AB642)) / ((((IF(Working!N642 = "Y",(_xlfn.IFS(Working!O642 = 0, Weights!$C$8,Working!O642 = 1, Weights!$D$8,Working!O642 = 2, Weights!$E$8,Working!O642 = 3, Weights!$F$8,Working!O642 = 4, Weights!$G$8)), 1))*(Working!L642)) + ((IF(Working!N642 = "Y",(_xlfn.IFS(Working!P642 = 0, Weights!$C$9,Working!P642 = 1, Weights!$D$9,Working!P642 = 2, Weights!$E$9,Working!P642 = 3, Weights!$F$9,Working!P642 = 4, Weights!$G$9)), 1))*(Working!M642)))))))))</f>
        <v>1.1269525367038331</v>
      </c>
      <c r="AB642">
        <f>((Weights!$B$18)*(Working!G642) + (Weights!$B$19)*(Working!H642) + (Weights!$B$20)*(Working!K642))</f>
        <v>202230.777</v>
      </c>
    </row>
    <row r="643" spans="4:28" x14ac:dyDescent="0.2">
      <c r="D643">
        <f>ROUND((Working!Z643*Working!AB643), 2)</f>
        <v>517710.71</v>
      </c>
      <c r="G643">
        <v>49413.72</v>
      </c>
      <c r="H643">
        <v>97815.85</v>
      </c>
      <c r="I643" t="s">
        <v>27</v>
      </c>
      <c r="J643" t="s">
        <v>28</v>
      </c>
      <c r="K643">
        <v>24760.86</v>
      </c>
      <c r="L643">
        <v>25637.66</v>
      </c>
      <c r="M643">
        <v>27706.77</v>
      </c>
      <c r="N643" t="s">
        <v>27</v>
      </c>
      <c r="O643">
        <v>1</v>
      </c>
      <c r="P643">
        <v>2</v>
      </c>
      <c r="Q643" t="s">
        <v>27</v>
      </c>
      <c r="R643" t="s">
        <v>27</v>
      </c>
      <c r="U643" t="s">
        <v>29</v>
      </c>
      <c r="V643" t="s">
        <v>31</v>
      </c>
      <c r="W643" t="s">
        <v>28</v>
      </c>
      <c r="X643" t="s">
        <v>28</v>
      </c>
      <c r="Z643">
        <f>1+(Working!AA643)+IF(Working!Q643="Y",Weights!$D$10,Weights!$C$10)+IF(Working!R643="Y",Weights!$D$11,Weights!$C$11)+IF(Working!J643="Y",Weights!$D$3,Weights!$C$3)+IF(Working!W643="Y",Weights!$D$13,Weights!$C$13)+IF(Working!X643 = "Y", Weights!$D$14, Weights!$C$14) + IF(Working!V643="Y",Weights!$D$12,Weights!$C$12)</f>
        <v>2.2642962587659077</v>
      </c>
      <c r="AA643" cm="1">
        <f t="array" ref="AA643">ABS(( 1 - (1/(1 +(((((IF(Working!N643 = "Y",(_xlfn.IFS(Working!O643 = 0, Weights!$C$8,Working!O643 = 1, Weights!$D$8,Working!O643 = 2, Weights!$E$8,Working!O643 = 3, Weights!$F$8,Working!O643 = 4, Weights!$G$8)), 1))*(Working!L643)) + ((IF(Working!N643 = "Y",(_xlfn.IFS(Working!P643 = 0, Weights!$C$9,Working!P643 = 1, Weights!$D$9,Working!P643 = 2, Weights!$E$9,Working!P643 = 3, Weights!$F$9,Working!P643 = 4, Weights!$G$9)), 1))*(Working!M643))) - (Working!AB643)) / ((((IF(Working!N643 = "Y",(_xlfn.IFS(Working!O643 = 0, Weights!$C$8,Working!O643 = 1, Weights!$D$8,Working!O643 = 2, Weights!$E$8,Working!O643 = 3, Weights!$F$8,Working!O643 = 4, Weights!$G$8)), 1))*(Working!L643)) + ((IF(Working!N643 = "Y",(_xlfn.IFS(Working!P643 = 0, Weights!$C$9,Working!P643 = 1, Weights!$D$9,Working!P643 = 2, Weights!$E$9,Working!P643 = 3, Weights!$F$9,Working!P643 = 4, Weights!$G$9)), 1))*(Working!M643)))))))))</f>
        <v>1.0642962587659075</v>
      </c>
      <c r="AB643">
        <f>((Weights!$B$18)*(Working!G643) + (Weights!$B$19)*(Working!H643) + (Weights!$B$20)*(Working!K643))</f>
        <v>228640.89</v>
      </c>
    </row>
    <row r="644" spans="4:28" x14ac:dyDescent="0.2">
      <c r="D644">
        <f>ROUND((Working!Z644*Working!AB644), 2)</f>
        <v>439085.48</v>
      </c>
      <c r="G644">
        <v>50950.96</v>
      </c>
      <c r="H644">
        <v>66627.19</v>
      </c>
      <c r="I644" t="s">
        <v>27</v>
      </c>
      <c r="J644" t="s">
        <v>28</v>
      </c>
      <c r="K644">
        <v>19373.400000000001</v>
      </c>
      <c r="L644">
        <v>40806.07</v>
      </c>
      <c r="M644">
        <v>23256.5</v>
      </c>
      <c r="N644" t="s">
        <v>27</v>
      </c>
      <c r="O644">
        <v>1</v>
      </c>
      <c r="P644">
        <v>3</v>
      </c>
      <c r="Q644" t="s">
        <v>27</v>
      </c>
      <c r="R644" t="s">
        <v>27</v>
      </c>
      <c r="U644" t="s">
        <v>29</v>
      </c>
      <c r="V644" t="s">
        <v>31</v>
      </c>
      <c r="W644" t="s">
        <v>28</v>
      </c>
      <c r="X644" t="s">
        <v>28</v>
      </c>
      <c r="Z644">
        <f>1+(Working!AA644)+IF(Working!Q644="Y",Weights!$D$10,Weights!$C$10)+IF(Working!R644="Y",Weights!$D$11,Weights!$C$11)+IF(Working!J644="Y",Weights!$D$3,Weights!$C$3)+IF(Working!W644="Y",Weights!$D$13,Weights!$C$13)+IF(Working!X644 = "Y", Weights!$D$14, Weights!$C$14) + IF(Working!V644="Y",Weights!$D$12,Weights!$C$12)</f>
        <v>2.3678140943574846</v>
      </c>
      <c r="AA644" cm="1">
        <f t="array" ref="AA644">ABS(( 1 - (1/(1 +(((((IF(Working!N644 = "Y",(_xlfn.IFS(Working!O644 = 0, Weights!$C$8,Working!O644 = 1, Weights!$D$8,Working!O644 = 2, Weights!$E$8,Working!O644 = 3, Weights!$F$8,Working!O644 = 4, Weights!$G$8)), 1))*(Working!L644)) + ((IF(Working!N644 = "Y",(_xlfn.IFS(Working!P644 = 0, Weights!$C$9,Working!P644 = 1, Weights!$D$9,Working!P644 = 2, Weights!$E$9,Working!P644 = 3, Weights!$F$9,Working!P644 = 4, Weights!$G$9)), 1))*(Working!M644))) - (Working!AB644)) / ((((IF(Working!N644 = "Y",(_xlfn.IFS(Working!O644 = 0, Weights!$C$8,Working!O644 = 1, Weights!$D$8,Working!O644 = 2, Weights!$E$8,Working!O644 = 3, Weights!$F$8,Working!O644 = 4, Weights!$G$8)), 1))*(Working!L644)) + ((IF(Working!N644 = "Y",(_xlfn.IFS(Working!P644 = 0, Weights!$C$9,Working!P644 = 1, Weights!$D$9,Working!P644 = 2, Weights!$E$9,Working!P644 = 3, Weights!$F$9,Working!P644 = 4, Weights!$G$9)), 1))*(Working!M644)))))))))</f>
        <v>1.1678140943574844</v>
      </c>
      <c r="AB644">
        <f>((Weights!$B$18)*(Working!G644) + (Weights!$B$19)*(Working!H644) + (Weights!$B$20)*(Working!K644))</f>
        <v>185439.16800000001</v>
      </c>
    </row>
    <row r="645" spans="4:28" x14ac:dyDescent="0.2">
      <c r="D645">
        <f>ROUND((Working!Z645*Working!AB645), 2)</f>
        <v>538723.14</v>
      </c>
      <c r="G645">
        <v>59238.97</v>
      </c>
      <c r="H645">
        <v>79353.8</v>
      </c>
      <c r="I645" t="s">
        <v>27</v>
      </c>
      <c r="J645" t="s">
        <v>28</v>
      </c>
      <c r="K645">
        <v>22900.1</v>
      </c>
      <c r="L645">
        <v>40444.85</v>
      </c>
      <c r="M645">
        <v>43553.919999999998</v>
      </c>
      <c r="N645" t="s">
        <v>27</v>
      </c>
      <c r="O645">
        <v>1</v>
      </c>
      <c r="P645">
        <v>4</v>
      </c>
      <c r="Q645" t="s">
        <v>27</v>
      </c>
      <c r="R645" t="s">
        <v>27</v>
      </c>
      <c r="U645" t="s">
        <v>29</v>
      </c>
      <c r="V645" t="s">
        <v>31</v>
      </c>
      <c r="W645" t="s">
        <v>28</v>
      </c>
      <c r="X645" t="s">
        <v>28</v>
      </c>
      <c r="Z645">
        <f>1+(Working!AA645)+IF(Working!Q645="Y",Weights!$D$10,Weights!$C$10)+IF(Working!R645="Y",Weights!$D$11,Weights!$C$11)+IF(Working!J645="Y",Weights!$D$3,Weights!$C$3)+IF(Working!W645="Y",Weights!$D$13,Weights!$C$13)+IF(Working!X645 = "Y", Weights!$D$14, Weights!$C$14) + IF(Working!V645="Y",Weights!$D$12,Weights!$C$12)</f>
        <v>2.4663065105149604</v>
      </c>
      <c r="AA645" cm="1">
        <f t="array" ref="AA645">ABS(( 1 - (1/(1 +(((((IF(Working!N645 = "Y",(_xlfn.IFS(Working!O645 = 0, Weights!$C$8,Working!O645 = 1, Weights!$D$8,Working!O645 = 2, Weights!$E$8,Working!O645 = 3, Weights!$F$8,Working!O645 = 4, Weights!$G$8)), 1))*(Working!L645)) + ((IF(Working!N645 = "Y",(_xlfn.IFS(Working!P645 = 0, Weights!$C$9,Working!P645 = 1, Weights!$D$9,Working!P645 = 2, Weights!$E$9,Working!P645 = 3, Weights!$F$9,Working!P645 = 4, Weights!$G$9)), 1))*(Working!M645))) - (Working!AB645)) / ((((IF(Working!N645 = "Y",(_xlfn.IFS(Working!O645 = 0, Weights!$C$8,Working!O645 = 1, Weights!$D$8,Working!O645 = 2, Weights!$E$8,Working!O645 = 3, Weights!$F$8,Working!O645 = 4, Weights!$G$8)), 1))*(Working!L645)) + ((IF(Working!N645 = "Y",(_xlfn.IFS(Working!P645 = 0, Weights!$C$9,Working!P645 = 1, Weights!$D$9,Working!P645 = 2, Weights!$E$9,Working!P645 = 3, Weights!$F$9,Working!P645 = 4, Weights!$G$9)), 1))*(Working!M645)))))))))</f>
        <v>1.26630651051496</v>
      </c>
      <c r="AB645">
        <f>((Weights!$B$18)*(Working!G645) + (Weights!$B$19)*(Working!H645) + (Weights!$B$20)*(Working!K645))</f>
        <v>218433.16500000001</v>
      </c>
    </row>
    <row r="646" spans="4:28" x14ac:dyDescent="0.2">
      <c r="D646">
        <f>ROUND((Working!Z646*Working!AB646), 2)</f>
        <v>495240.54</v>
      </c>
      <c r="G646">
        <v>56192.47</v>
      </c>
      <c r="H646">
        <v>84673.01</v>
      </c>
      <c r="I646" t="s">
        <v>27</v>
      </c>
      <c r="J646" t="s">
        <v>28</v>
      </c>
      <c r="K646">
        <v>21065.81</v>
      </c>
      <c r="L646">
        <v>16161.62</v>
      </c>
      <c r="M646">
        <v>48185.33</v>
      </c>
      <c r="N646" t="s">
        <v>27</v>
      </c>
      <c r="O646">
        <v>0</v>
      </c>
      <c r="P646">
        <v>2</v>
      </c>
      <c r="Q646" t="s">
        <v>27</v>
      </c>
      <c r="R646" t="s">
        <v>27</v>
      </c>
      <c r="U646" t="s">
        <v>29</v>
      </c>
      <c r="V646" t="s">
        <v>31</v>
      </c>
      <c r="W646" t="s">
        <v>28</v>
      </c>
      <c r="X646" t="s">
        <v>28</v>
      </c>
      <c r="Z646">
        <f>1+(Working!AA646)+IF(Working!Q646="Y",Weights!$D$10,Weights!$C$10)+IF(Working!R646="Y",Weights!$D$11,Weights!$C$11)+IF(Working!J646="Y",Weights!$D$3,Weights!$C$3)+IF(Working!W646="Y",Weights!$D$13,Weights!$C$13)+IF(Working!X646 = "Y", Weights!$D$14, Weights!$C$14) + IF(Working!V646="Y",Weights!$D$12,Weights!$C$12)</f>
        <v>2.2770200319719383</v>
      </c>
      <c r="AA646" cm="1">
        <f t="array" ref="AA646">ABS(( 1 - (1/(1 +(((((IF(Working!N646 = "Y",(_xlfn.IFS(Working!O646 = 0, Weights!$C$8,Working!O646 = 1, Weights!$D$8,Working!O646 = 2, Weights!$E$8,Working!O646 = 3, Weights!$F$8,Working!O646 = 4, Weights!$G$8)), 1))*(Working!L646)) + ((IF(Working!N646 = "Y",(_xlfn.IFS(Working!P646 = 0, Weights!$C$9,Working!P646 = 1, Weights!$D$9,Working!P646 = 2, Weights!$E$9,Working!P646 = 3, Weights!$F$9,Working!P646 = 4, Weights!$G$9)), 1))*(Working!M646))) - (Working!AB646)) / ((((IF(Working!N646 = "Y",(_xlfn.IFS(Working!O646 = 0, Weights!$C$8,Working!O646 = 1, Weights!$D$8,Working!O646 = 2, Weights!$E$8,Working!O646 = 3, Weights!$F$8,Working!O646 = 4, Weights!$G$8)), 1))*(Working!L646)) + ((IF(Working!N646 = "Y",(_xlfn.IFS(Working!P646 = 0, Weights!$C$9,Working!P646 = 1, Weights!$D$9,Working!P646 = 2, Weights!$E$9,Working!P646 = 3, Weights!$F$9,Working!P646 = 4, Weights!$G$9)), 1))*(Working!M646)))))))))</f>
        <v>1.0770200319719379</v>
      </c>
      <c r="AB646">
        <f>((Weights!$B$18)*(Working!G646) + (Weights!$B$19)*(Working!H646) + (Weights!$B$20)*(Working!K646))</f>
        <v>217495.03199999998</v>
      </c>
    </row>
    <row r="647" spans="4:28" x14ac:dyDescent="0.2">
      <c r="D647">
        <f>ROUND((Working!Z647*Working!AB647), 2)</f>
        <v>537627.93000000005</v>
      </c>
      <c r="G647">
        <v>64345.54</v>
      </c>
      <c r="H647">
        <v>83200.77</v>
      </c>
      <c r="I647" t="s">
        <v>27</v>
      </c>
      <c r="J647" t="s">
        <v>28</v>
      </c>
      <c r="K647">
        <v>19420.39</v>
      </c>
      <c r="L647">
        <v>48649.89</v>
      </c>
      <c r="M647">
        <v>11712.6</v>
      </c>
      <c r="N647" t="s">
        <v>27</v>
      </c>
      <c r="O647">
        <v>0</v>
      </c>
      <c r="P647">
        <v>2</v>
      </c>
      <c r="Q647" t="s">
        <v>27</v>
      </c>
      <c r="R647" t="s">
        <v>27</v>
      </c>
      <c r="U647" t="s">
        <v>29</v>
      </c>
      <c r="V647" t="s">
        <v>31</v>
      </c>
      <c r="W647" t="s">
        <v>28</v>
      </c>
      <c r="X647" t="s">
        <v>28</v>
      </c>
      <c r="Z647">
        <f>1+(Working!AA647)+IF(Working!Q647="Y",Weights!$D$10,Weights!$C$10)+IF(Working!R647="Y",Weights!$D$11,Weights!$C$11)+IF(Working!J647="Y",Weights!$D$3,Weights!$C$3)+IF(Working!W647="Y",Weights!$D$13,Weights!$C$13)+IF(Working!X647 = "Y", Weights!$D$14, Weights!$C$14) + IF(Working!V647="Y",Weights!$D$12,Weights!$C$12)</f>
        <v>2.3842669623221839</v>
      </c>
      <c r="AA647" cm="1">
        <f t="array" ref="AA647">ABS(( 1 - (1/(1 +(((((IF(Working!N647 = "Y",(_xlfn.IFS(Working!O647 = 0, Weights!$C$8,Working!O647 = 1, Weights!$D$8,Working!O647 = 2, Weights!$E$8,Working!O647 = 3, Weights!$F$8,Working!O647 = 4, Weights!$G$8)), 1))*(Working!L647)) + ((IF(Working!N647 = "Y",(_xlfn.IFS(Working!P647 = 0, Weights!$C$9,Working!P647 = 1, Weights!$D$9,Working!P647 = 2, Weights!$E$9,Working!P647 = 3, Weights!$F$9,Working!P647 = 4, Weights!$G$9)), 1))*(Working!M647))) - (Working!AB647)) / ((((IF(Working!N647 = "Y",(_xlfn.IFS(Working!O647 = 0, Weights!$C$8,Working!O647 = 1, Weights!$D$8,Working!O647 = 2, Weights!$E$8,Working!O647 = 3, Weights!$F$8,Working!O647 = 4, Weights!$G$8)), 1))*(Working!L647)) + ((IF(Working!N647 = "Y",(_xlfn.IFS(Working!P647 = 0, Weights!$C$9,Working!P647 = 1, Weights!$D$9,Working!P647 = 2, Weights!$E$9,Working!P647 = 3, Weights!$F$9,Working!P647 = 4, Weights!$G$9)), 1))*(Working!M647)))))))))</f>
        <v>1.1842669623221838</v>
      </c>
      <c r="AB647">
        <f>((Weights!$B$18)*(Working!G647) + (Weights!$B$19)*(Working!H647) + (Weights!$B$20)*(Working!K647))</f>
        <v>225489.81899999999</v>
      </c>
    </row>
    <row r="648" spans="4:28" x14ac:dyDescent="0.2">
      <c r="D648">
        <f>ROUND((Working!Z648*Working!AB648), 2)</f>
        <v>440265.92</v>
      </c>
      <c r="G648">
        <v>50271.88</v>
      </c>
      <c r="H648">
        <v>50982.11</v>
      </c>
      <c r="I648" t="s">
        <v>27</v>
      </c>
      <c r="J648" t="s">
        <v>28</v>
      </c>
      <c r="K648">
        <v>18034.189999999999</v>
      </c>
      <c r="L648">
        <v>46442.05</v>
      </c>
      <c r="M648">
        <v>42171.74</v>
      </c>
      <c r="N648" t="s">
        <v>27</v>
      </c>
      <c r="O648">
        <v>0</v>
      </c>
      <c r="P648">
        <v>3</v>
      </c>
      <c r="Q648" t="s">
        <v>27</v>
      </c>
      <c r="R648" t="s">
        <v>27</v>
      </c>
      <c r="U648" t="s">
        <v>29</v>
      </c>
      <c r="V648" t="s">
        <v>31</v>
      </c>
      <c r="W648" t="s">
        <v>28</v>
      </c>
      <c r="X648" t="s">
        <v>28</v>
      </c>
      <c r="Z648">
        <f>1+(Working!AA648)+IF(Working!Q648="Y",Weights!$D$10,Weights!$C$10)+IF(Working!R648="Y",Weights!$D$11,Weights!$C$11)+IF(Working!J648="Y",Weights!$D$3,Weights!$C$3)+IF(Working!W648="Y",Weights!$D$13,Weights!$C$13)+IF(Working!X648 = "Y", Weights!$D$14, Weights!$C$14) + IF(Working!V648="Y",Weights!$D$12,Weights!$C$12)</f>
        <v>2.6904930362261661</v>
      </c>
      <c r="AA648" cm="1">
        <f t="array" ref="AA648">ABS(( 1 - (1/(1 +(((((IF(Working!N648 = "Y",(_xlfn.IFS(Working!O648 = 0, Weights!$C$8,Working!O648 = 1, Weights!$D$8,Working!O648 = 2, Weights!$E$8,Working!O648 = 3, Weights!$F$8,Working!O648 = 4, Weights!$G$8)), 1))*(Working!L648)) + ((IF(Working!N648 = "Y",(_xlfn.IFS(Working!P648 = 0, Weights!$C$9,Working!P648 = 1, Weights!$D$9,Working!P648 = 2, Weights!$E$9,Working!P648 = 3, Weights!$F$9,Working!P648 = 4, Weights!$G$9)), 1))*(Working!M648))) - (Working!AB648)) / ((((IF(Working!N648 = "Y",(_xlfn.IFS(Working!O648 = 0, Weights!$C$8,Working!O648 = 1, Weights!$D$8,Working!O648 = 2, Weights!$E$8,Working!O648 = 3, Weights!$F$8,Working!O648 = 4, Weights!$G$8)), 1))*(Working!L648)) + ((IF(Working!N648 = "Y",(_xlfn.IFS(Working!P648 = 0, Weights!$C$9,Working!P648 = 1, Weights!$D$9,Working!P648 = 2, Weights!$E$9,Working!P648 = 3, Weights!$F$9,Working!P648 = 4, Weights!$G$9)), 1))*(Working!M648)))))))))</f>
        <v>1.4904930362261657</v>
      </c>
      <c r="AB648">
        <f>((Weights!$B$18)*(Working!G648) + (Weights!$B$19)*(Working!H648) + (Weights!$B$20)*(Working!K648))</f>
        <v>163637.63699999999</v>
      </c>
    </row>
    <row r="649" spans="4:28" x14ac:dyDescent="0.2">
      <c r="D649">
        <f>ROUND((Working!Z649*Working!AB649), 2)</f>
        <v>446616.45</v>
      </c>
      <c r="G649">
        <v>62964.59</v>
      </c>
      <c r="H649">
        <v>60322.03</v>
      </c>
      <c r="I649" t="s">
        <v>27</v>
      </c>
      <c r="J649" t="s">
        <v>28</v>
      </c>
      <c r="K649">
        <v>20670.61</v>
      </c>
      <c r="L649">
        <v>14524.89</v>
      </c>
      <c r="M649">
        <v>43879.94</v>
      </c>
      <c r="N649" t="s">
        <v>27</v>
      </c>
      <c r="O649">
        <v>1</v>
      </c>
      <c r="P649">
        <v>2</v>
      </c>
      <c r="Q649" t="s">
        <v>27</v>
      </c>
      <c r="R649" t="s">
        <v>27</v>
      </c>
      <c r="U649" t="s">
        <v>29</v>
      </c>
      <c r="V649" t="s">
        <v>31</v>
      </c>
      <c r="W649" t="s">
        <v>28</v>
      </c>
      <c r="X649" t="s">
        <v>28</v>
      </c>
      <c r="Z649">
        <f>1+(Working!AA649)+IF(Working!Q649="Y",Weights!$D$10,Weights!$C$10)+IF(Working!R649="Y",Weights!$D$11,Weights!$C$11)+IF(Working!J649="Y",Weights!$D$3,Weights!$C$3)+IF(Working!W649="Y",Weights!$D$13,Weights!$C$13)+IF(Working!X649 = "Y", Weights!$D$14, Weights!$C$14) + IF(Working!V649="Y",Weights!$D$12,Weights!$C$12)</f>
        <v>2.2574715863096717</v>
      </c>
      <c r="AA649" cm="1">
        <f t="array" ref="AA649">ABS(( 1 - (1/(1 +(((((IF(Working!N649 = "Y",(_xlfn.IFS(Working!O649 = 0, Weights!$C$8,Working!O649 = 1, Weights!$D$8,Working!O649 = 2, Weights!$E$8,Working!O649 = 3, Weights!$F$8,Working!O649 = 4, Weights!$G$8)), 1))*(Working!L649)) + ((IF(Working!N649 = "Y",(_xlfn.IFS(Working!P649 = 0, Weights!$C$9,Working!P649 = 1, Weights!$D$9,Working!P649 = 2, Weights!$E$9,Working!P649 = 3, Weights!$F$9,Working!P649 = 4, Weights!$G$9)), 1))*(Working!M649))) - (Working!AB649)) / ((((IF(Working!N649 = "Y",(_xlfn.IFS(Working!O649 = 0, Weights!$C$8,Working!O649 = 1, Weights!$D$8,Working!O649 = 2, Weights!$E$8,Working!O649 = 3, Weights!$F$8,Working!O649 = 4, Weights!$G$8)), 1))*(Working!L649)) + ((IF(Working!N649 = "Y",(_xlfn.IFS(Working!P649 = 0, Weights!$C$9,Working!P649 = 1, Weights!$D$9,Working!P649 = 2, Weights!$E$9,Working!P649 = 3, Weights!$F$9,Working!P649 = 4, Weights!$G$9)), 1))*(Working!M649)))))))))</f>
        <v>1.0574715863096713</v>
      </c>
      <c r="AB649">
        <f>((Weights!$B$18)*(Working!G649) + (Weights!$B$19)*(Working!H649) + (Weights!$B$20)*(Working!K649))</f>
        <v>197839.236</v>
      </c>
    </row>
    <row r="650" spans="4:28" x14ac:dyDescent="0.2">
      <c r="D650">
        <f>ROUND((Working!Z650*Working!AB650), 2)</f>
        <v>504172.33</v>
      </c>
      <c r="G650">
        <v>62863.15</v>
      </c>
      <c r="H650">
        <v>71022.09</v>
      </c>
      <c r="I650" t="s">
        <v>27</v>
      </c>
      <c r="J650" t="s">
        <v>28</v>
      </c>
      <c r="K650">
        <v>24794.240000000002</v>
      </c>
      <c r="L650">
        <v>46983.21</v>
      </c>
      <c r="M650">
        <v>30794.6</v>
      </c>
      <c r="N650" t="s">
        <v>27</v>
      </c>
      <c r="O650">
        <v>1</v>
      </c>
      <c r="P650">
        <v>2</v>
      </c>
      <c r="Q650" t="s">
        <v>27</v>
      </c>
      <c r="R650" t="s">
        <v>27</v>
      </c>
      <c r="U650" t="s">
        <v>29</v>
      </c>
      <c r="V650" t="s">
        <v>31</v>
      </c>
      <c r="W650" t="s">
        <v>28</v>
      </c>
      <c r="X650" t="s">
        <v>28</v>
      </c>
      <c r="Z650">
        <f>1+(Working!AA650)+IF(Working!Q650="Y",Weights!$D$10,Weights!$C$10)+IF(Working!R650="Y",Weights!$D$11,Weights!$C$11)+IF(Working!J650="Y",Weights!$D$3,Weights!$C$3)+IF(Working!W650="Y",Weights!$D$13,Weights!$C$13)+IF(Working!X650 = "Y", Weights!$D$14, Weights!$C$14) + IF(Working!V650="Y",Weights!$D$12,Weights!$C$12)</f>
        <v>2.3264560911740997</v>
      </c>
      <c r="AA650" cm="1">
        <f t="array" ref="AA650">ABS(( 1 - (1/(1 +(((((IF(Working!N650 = "Y",(_xlfn.IFS(Working!O650 = 0, Weights!$C$8,Working!O650 = 1, Weights!$D$8,Working!O650 = 2, Weights!$E$8,Working!O650 = 3, Weights!$F$8,Working!O650 = 4, Weights!$G$8)), 1))*(Working!L650)) + ((IF(Working!N650 = "Y",(_xlfn.IFS(Working!P650 = 0, Weights!$C$9,Working!P650 = 1, Weights!$D$9,Working!P650 = 2, Weights!$E$9,Working!P650 = 3, Weights!$F$9,Working!P650 = 4, Weights!$G$9)), 1))*(Working!M650))) - (Working!AB650)) / ((((IF(Working!N650 = "Y",(_xlfn.IFS(Working!O650 = 0, Weights!$C$8,Working!O650 = 1, Weights!$D$8,Working!O650 = 2, Weights!$E$8,Working!O650 = 3, Weights!$F$8,Working!O650 = 4, Weights!$G$8)), 1))*(Working!L650)) + ((IF(Working!N650 = "Y",(_xlfn.IFS(Working!P650 = 0, Weights!$C$9,Working!P650 = 1, Weights!$D$9,Working!P650 = 2, Weights!$E$9,Working!P650 = 3, Weights!$F$9,Working!P650 = 4, Weights!$G$9)), 1))*(Working!M650)))))))))</f>
        <v>1.1264560911740993</v>
      </c>
      <c r="AB650">
        <f>((Weights!$B$18)*(Working!G650) + (Weights!$B$19)*(Working!H650) + (Weights!$B$20)*(Working!K650))</f>
        <v>216712.59299999999</v>
      </c>
    </row>
    <row r="651" spans="4:28" x14ac:dyDescent="0.2">
      <c r="D651">
        <f>ROUND((Working!Z651*Working!AB651), 2)</f>
        <v>508449.81</v>
      </c>
      <c r="G651">
        <v>72145.179999999993</v>
      </c>
      <c r="H651">
        <v>65569.05</v>
      </c>
      <c r="I651" t="s">
        <v>27</v>
      </c>
      <c r="J651" t="s">
        <v>28</v>
      </c>
      <c r="K651">
        <v>15674.34</v>
      </c>
      <c r="L651">
        <v>21521.59</v>
      </c>
      <c r="M651">
        <v>37742.080000000002</v>
      </c>
      <c r="N651" t="s">
        <v>27</v>
      </c>
      <c r="O651">
        <v>0</v>
      </c>
      <c r="P651">
        <v>4</v>
      </c>
      <c r="Q651" t="s">
        <v>27</v>
      </c>
      <c r="R651" t="s">
        <v>27</v>
      </c>
      <c r="U651" t="s">
        <v>29</v>
      </c>
      <c r="V651" t="s">
        <v>31</v>
      </c>
      <c r="W651" t="s">
        <v>28</v>
      </c>
      <c r="X651" t="s">
        <v>28</v>
      </c>
      <c r="Z651">
        <f>1+(Working!AA651)+IF(Working!Q651="Y",Weights!$D$10,Weights!$C$10)+IF(Working!R651="Y",Weights!$D$11,Weights!$C$11)+IF(Working!J651="Y",Weights!$D$3,Weights!$C$3)+IF(Working!W651="Y",Weights!$D$13,Weights!$C$13)+IF(Working!X651 = "Y", Weights!$D$14, Weights!$C$14) + IF(Working!V651="Y",Weights!$D$12,Weights!$C$12)</f>
        <v>2.4164471214352483</v>
      </c>
      <c r="AA651" cm="1">
        <f t="array" ref="AA651">ABS(( 1 - (1/(1 +(((((IF(Working!N651 = "Y",(_xlfn.IFS(Working!O651 = 0, Weights!$C$8,Working!O651 = 1, Weights!$D$8,Working!O651 = 2, Weights!$E$8,Working!O651 = 3, Weights!$F$8,Working!O651 = 4, Weights!$G$8)), 1))*(Working!L651)) + ((IF(Working!N651 = "Y",(_xlfn.IFS(Working!P651 = 0, Weights!$C$9,Working!P651 = 1, Weights!$D$9,Working!P651 = 2, Weights!$E$9,Working!P651 = 3, Weights!$F$9,Working!P651 = 4, Weights!$G$9)), 1))*(Working!M651))) - (Working!AB651)) / ((((IF(Working!N651 = "Y",(_xlfn.IFS(Working!O651 = 0, Weights!$C$8,Working!O651 = 1, Weights!$D$8,Working!O651 = 2, Weights!$E$8,Working!O651 = 3, Weights!$F$8,Working!O651 = 4, Weights!$G$8)), 1))*(Working!L651)) + ((IF(Working!N651 = "Y",(_xlfn.IFS(Working!P651 = 0, Weights!$C$9,Working!P651 = 1, Weights!$D$9,Working!P651 = 2, Weights!$E$9,Working!P651 = 3, Weights!$F$9,Working!P651 = 4, Weights!$G$9)), 1))*(Working!M651)))))))))</f>
        <v>1.2164471214352479</v>
      </c>
      <c r="AB651">
        <f>((Weights!$B$18)*(Working!G651) + (Weights!$B$19)*(Working!H651) + (Weights!$B$20)*(Working!K651))</f>
        <v>210412.14</v>
      </c>
    </row>
    <row r="652" spans="4:28" x14ac:dyDescent="0.2">
      <c r="D652">
        <f>ROUND((Working!Z652*Working!AB652), 2)</f>
        <v>570788.01</v>
      </c>
      <c r="G652">
        <v>66122.2</v>
      </c>
      <c r="H652">
        <v>97859.65</v>
      </c>
      <c r="I652" t="s">
        <v>27</v>
      </c>
      <c r="J652" t="s">
        <v>28</v>
      </c>
      <c r="K652">
        <v>19939.28</v>
      </c>
      <c r="L652">
        <v>26027.29</v>
      </c>
      <c r="M652">
        <v>42314.93</v>
      </c>
      <c r="N652" t="s">
        <v>27</v>
      </c>
      <c r="O652">
        <v>1</v>
      </c>
      <c r="P652">
        <v>3</v>
      </c>
      <c r="Q652" t="s">
        <v>27</v>
      </c>
      <c r="R652" t="s">
        <v>27</v>
      </c>
      <c r="U652" t="s">
        <v>29</v>
      </c>
      <c r="V652" t="s">
        <v>31</v>
      </c>
      <c r="W652" t="s">
        <v>28</v>
      </c>
      <c r="X652" t="s">
        <v>28</v>
      </c>
      <c r="Z652">
        <f>1+(Working!AA652)+IF(Working!Q652="Y",Weights!$D$10,Weights!$C$10)+IF(Working!R652="Y",Weights!$D$11,Weights!$C$11)+IF(Working!J652="Y",Weights!$D$3,Weights!$C$3)+IF(Working!W652="Y",Weights!$D$13,Weights!$C$13)+IF(Working!X652 = "Y", Weights!$D$14, Weights!$C$14) + IF(Working!V652="Y",Weights!$D$12,Weights!$C$12)</f>
        <v>2.3153464520352425</v>
      </c>
      <c r="AA652" cm="1">
        <f t="array" ref="AA652">ABS(( 1 - (1/(1 +(((((IF(Working!N652 = "Y",(_xlfn.IFS(Working!O652 = 0, Weights!$C$8,Working!O652 = 1, Weights!$D$8,Working!O652 = 2, Weights!$E$8,Working!O652 = 3, Weights!$F$8,Working!O652 = 4, Weights!$G$8)), 1))*(Working!L652)) + ((IF(Working!N652 = "Y",(_xlfn.IFS(Working!P652 = 0, Weights!$C$9,Working!P652 = 1, Weights!$D$9,Working!P652 = 2, Weights!$E$9,Working!P652 = 3, Weights!$F$9,Working!P652 = 4, Weights!$G$9)), 1))*(Working!M652))) - (Working!AB652)) / ((((IF(Working!N652 = "Y",(_xlfn.IFS(Working!O652 = 0, Weights!$C$8,Working!O652 = 1, Weights!$D$8,Working!O652 = 2, Weights!$E$8,Working!O652 = 3, Weights!$F$8,Working!O652 = 4, Weights!$G$8)), 1))*(Working!L652)) + ((IF(Working!N652 = "Y",(_xlfn.IFS(Working!P652 = 0, Weights!$C$9,Working!P652 = 1, Weights!$D$9,Working!P652 = 2, Weights!$E$9,Working!P652 = 3, Weights!$F$9,Working!P652 = 4, Weights!$G$9)), 1))*(Working!M652)))))))))</f>
        <v>1.1153464520352423</v>
      </c>
      <c r="AB652">
        <f>((Weights!$B$18)*(Working!G652) + (Weights!$B$19)*(Working!H652) + (Weights!$B$20)*(Working!K652))</f>
        <v>246523.8</v>
      </c>
    </row>
    <row r="653" spans="4:28" x14ac:dyDescent="0.2">
      <c r="D653">
        <f>ROUND((Working!Z653*Working!AB653), 2)</f>
        <v>481241.7</v>
      </c>
      <c r="G653">
        <v>43031.97</v>
      </c>
      <c r="H653">
        <v>92090.26</v>
      </c>
      <c r="I653" t="s">
        <v>27</v>
      </c>
      <c r="J653" t="s">
        <v>28</v>
      </c>
      <c r="K653">
        <v>15642.04</v>
      </c>
      <c r="L653">
        <v>37904.629999999997</v>
      </c>
      <c r="M653">
        <v>15964.21</v>
      </c>
      <c r="N653" t="s">
        <v>27</v>
      </c>
      <c r="O653">
        <v>0</v>
      </c>
      <c r="P653">
        <v>4</v>
      </c>
      <c r="Q653" t="s">
        <v>27</v>
      </c>
      <c r="R653" t="s">
        <v>27</v>
      </c>
      <c r="U653" t="s">
        <v>29</v>
      </c>
      <c r="V653" t="s">
        <v>31</v>
      </c>
      <c r="W653" t="s">
        <v>28</v>
      </c>
      <c r="X653" t="s">
        <v>28</v>
      </c>
      <c r="Z653">
        <f>1+(Working!AA653)+IF(Working!Q653="Y",Weights!$D$10,Weights!$C$10)+IF(Working!R653="Y",Weights!$D$11,Weights!$C$11)+IF(Working!J653="Y",Weights!$D$3,Weights!$C$3)+IF(Working!W653="Y",Weights!$D$13,Weights!$C$13)+IF(Working!X653 = "Y", Weights!$D$14, Weights!$C$14) + IF(Working!V653="Y",Weights!$D$12,Weights!$C$12)</f>
        <v>2.4241554052981904</v>
      </c>
      <c r="AA653" cm="1">
        <f t="array" ref="AA653">ABS(( 1 - (1/(1 +(((((IF(Working!N653 = "Y",(_xlfn.IFS(Working!O653 = 0, Weights!$C$8,Working!O653 = 1, Weights!$D$8,Working!O653 = 2, Weights!$E$8,Working!O653 = 3, Weights!$F$8,Working!O653 = 4, Weights!$G$8)), 1))*(Working!L653)) + ((IF(Working!N653 = "Y",(_xlfn.IFS(Working!P653 = 0, Weights!$C$9,Working!P653 = 1, Weights!$D$9,Working!P653 = 2, Weights!$E$9,Working!P653 = 3, Weights!$F$9,Working!P653 = 4, Weights!$G$9)), 1))*(Working!M653))) - (Working!AB653)) / ((((IF(Working!N653 = "Y",(_xlfn.IFS(Working!O653 = 0, Weights!$C$8,Working!O653 = 1, Weights!$D$8,Working!O653 = 2, Weights!$E$8,Working!O653 = 3, Weights!$F$8,Working!O653 = 4, Weights!$G$8)), 1))*(Working!L653)) + ((IF(Working!N653 = "Y",(_xlfn.IFS(Working!P653 = 0, Weights!$C$9,Working!P653 = 1, Weights!$D$9,Working!P653 = 2, Weights!$E$9,Working!P653 = 3, Weights!$F$9,Working!P653 = 4, Weights!$G$9)), 1))*(Working!M653)))))))))</f>
        <v>1.2241554052981902</v>
      </c>
      <c r="AB653">
        <f>((Weights!$B$18)*(Working!G653) + (Weights!$B$19)*(Working!H653) + (Weights!$B$20)*(Working!K653))</f>
        <v>198519.32699999999</v>
      </c>
    </row>
    <row r="654" spans="4:28" x14ac:dyDescent="0.2">
      <c r="D654">
        <f>ROUND((Working!Z654*Working!AB654), 2)</f>
        <v>462603.8</v>
      </c>
      <c r="G654">
        <v>63475.63</v>
      </c>
      <c r="H654">
        <v>67360.009999999995</v>
      </c>
      <c r="I654" t="s">
        <v>27</v>
      </c>
      <c r="J654" t="s">
        <v>28</v>
      </c>
      <c r="K654">
        <v>16607.52</v>
      </c>
      <c r="L654">
        <v>37464.800000000003</v>
      </c>
      <c r="M654">
        <v>20396.169999999998</v>
      </c>
      <c r="N654" t="s">
        <v>27</v>
      </c>
      <c r="O654">
        <v>1</v>
      </c>
      <c r="P654">
        <v>2</v>
      </c>
      <c r="Q654" t="s">
        <v>27</v>
      </c>
      <c r="R654" t="s">
        <v>27</v>
      </c>
      <c r="U654" t="s">
        <v>29</v>
      </c>
      <c r="V654" t="s">
        <v>31</v>
      </c>
      <c r="W654" t="s">
        <v>28</v>
      </c>
      <c r="X654" t="s">
        <v>28</v>
      </c>
      <c r="Z654">
        <f>1+(Working!AA654)+IF(Working!Q654="Y",Weights!$D$10,Weights!$C$10)+IF(Working!R654="Y",Weights!$D$11,Weights!$C$11)+IF(Working!J654="Y",Weights!$D$3,Weights!$C$3)+IF(Working!W654="Y",Weights!$D$13,Weights!$C$13)+IF(Working!X654 = "Y", Weights!$D$14, Weights!$C$14) + IF(Working!V654="Y",Weights!$D$12,Weights!$C$12)</f>
        <v>2.3020069462831829</v>
      </c>
      <c r="AA654" cm="1">
        <f t="array" ref="AA654">ABS(( 1 - (1/(1 +(((((IF(Working!N654 = "Y",(_xlfn.IFS(Working!O654 = 0, Weights!$C$8,Working!O654 = 1, Weights!$D$8,Working!O654 = 2, Weights!$E$8,Working!O654 = 3, Weights!$F$8,Working!O654 = 4, Weights!$G$8)), 1))*(Working!L654)) + ((IF(Working!N654 = "Y",(_xlfn.IFS(Working!P654 = 0, Weights!$C$9,Working!P654 = 1, Weights!$D$9,Working!P654 = 2, Weights!$E$9,Working!P654 = 3, Weights!$F$9,Working!P654 = 4, Weights!$G$9)), 1))*(Working!M654))) - (Working!AB654)) / ((((IF(Working!N654 = "Y",(_xlfn.IFS(Working!O654 = 0, Weights!$C$8,Working!O654 = 1, Weights!$D$8,Working!O654 = 2, Weights!$E$8,Working!O654 = 3, Weights!$F$8,Working!O654 = 4, Weights!$G$8)), 1))*(Working!L654)) + ((IF(Working!N654 = "Y",(_xlfn.IFS(Working!P654 = 0, Weights!$C$9,Working!P654 = 1, Weights!$D$9,Working!P654 = 2, Weights!$E$9,Working!P654 = 3, Weights!$F$9,Working!P654 = 4, Weights!$G$9)), 1))*(Working!M654)))))))))</f>
        <v>1.1020069462831827</v>
      </c>
      <c r="AB654">
        <f>((Weights!$B$18)*(Working!G654) + (Weights!$B$19)*(Working!H654) + (Weights!$B$20)*(Working!K654))</f>
        <v>200956.73699999999</v>
      </c>
    </row>
    <row r="655" spans="4:28" x14ac:dyDescent="0.2">
      <c r="D655">
        <f>ROUND((Working!Z655*Working!AB655), 2)</f>
        <v>448065.65</v>
      </c>
      <c r="G655">
        <v>61434.68</v>
      </c>
      <c r="H655">
        <v>62401.279999999999</v>
      </c>
      <c r="I655" t="s">
        <v>27</v>
      </c>
      <c r="J655" t="s">
        <v>28</v>
      </c>
      <c r="K655">
        <v>20703.490000000002</v>
      </c>
      <c r="L655">
        <v>11315.06</v>
      </c>
      <c r="M655">
        <v>41287.1</v>
      </c>
      <c r="N655" t="s">
        <v>27</v>
      </c>
      <c r="O655">
        <v>0</v>
      </c>
      <c r="P655">
        <v>2</v>
      </c>
      <c r="Q655" t="s">
        <v>27</v>
      </c>
      <c r="R655" t="s">
        <v>27</v>
      </c>
      <c r="U655" t="s">
        <v>29</v>
      </c>
      <c r="V655" t="s">
        <v>31</v>
      </c>
      <c r="W655" t="s">
        <v>28</v>
      </c>
      <c r="X655" t="s">
        <v>28</v>
      </c>
      <c r="Z655">
        <f>1+(Working!AA655)+IF(Working!Q655="Y",Weights!$D$10,Weights!$C$10)+IF(Working!R655="Y",Weights!$D$11,Weights!$C$11)+IF(Working!J655="Y",Weights!$D$3,Weights!$C$3)+IF(Working!W655="Y",Weights!$D$13,Weights!$C$13)+IF(Working!X655 = "Y", Weights!$D$14, Weights!$C$14) + IF(Working!V655="Y",Weights!$D$12,Weights!$C$12)</f>
        <v>2.2619434987143139</v>
      </c>
      <c r="AA655" cm="1">
        <f t="array" ref="AA655">ABS(( 1 - (1/(1 +(((((IF(Working!N655 = "Y",(_xlfn.IFS(Working!O655 = 0, Weights!$C$8,Working!O655 = 1, Weights!$D$8,Working!O655 = 2, Weights!$E$8,Working!O655 = 3, Weights!$F$8,Working!O655 = 4, Weights!$G$8)), 1))*(Working!L655)) + ((IF(Working!N655 = "Y",(_xlfn.IFS(Working!P655 = 0, Weights!$C$9,Working!P655 = 1, Weights!$D$9,Working!P655 = 2, Weights!$E$9,Working!P655 = 3, Weights!$F$9,Working!P655 = 4, Weights!$G$9)), 1))*(Working!M655))) - (Working!AB655)) / ((((IF(Working!N655 = "Y",(_xlfn.IFS(Working!O655 = 0, Weights!$C$8,Working!O655 = 1, Weights!$D$8,Working!O655 = 2, Weights!$E$8,Working!O655 = 3, Weights!$F$8,Working!O655 = 4, Weights!$G$8)), 1))*(Working!L655)) + ((IF(Working!N655 = "Y",(_xlfn.IFS(Working!P655 = 0, Weights!$C$9,Working!P655 = 1, Weights!$D$9,Working!P655 = 2, Weights!$E$9,Working!P655 = 3, Weights!$F$9,Working!P655 = 4, Weights!$G$9)), 1))*(Working!M655)))))))))</f>
        <v>1.0619434987143135</v>
      </c>
      <c r="AB655">
        <f>((Weights!$B$18)*(Working!G655) + (Weights!$B$19)*(Working!H655) + (Weights!$B$20)*(Working!K655))</f>
        <v>198088.79099999997</v>
      </c>
    </row>
    <row r="656" spans="4:28" x14ac:dyDescent="0.2">
      <c r="D656">
        <f>ROUND((Working!Z656*Working!AB656), 2)</f>
        <v>431067.41</v>
      </c>
      <c r="G656">
        <v>56122.879999999997</v>
      </c>
      <c r="H656">
        <v>55685.66</v>
      </c>
      <c r="I656" t="s">
        <v>27</v>
      </c>
      <c r="J656" t="s">
        <v>28</v>
      </c>
      <c r="K656">
        <v>21215.68</v>
      </c>
      <c r="L656">
        <v>32296.83</v>
      </c>
      <c r="M656">
        <v>25454.13</v>
      </c>
      <c r="N656" t="s">
        <v>27</v>
      </c>
      <c r="O656">
        <v>0</v>
      </c>
      <c r="P656">
        <v>2</v>
      </c>
      <c r="Q656" t="s">
        <v>27</v>
      </c>
      <c r="R656" t="s">
        <v>27</v>
      </c>
      <c r="U656" t="s">
        <v>29</v>
      </c>
      <c r="V656" t="s">
        <v>31</v>
      </c>
      <c r="W656" t="s">
        <v>28</v>
      </c>
      <c r="X656" t="s">
        <v>28</v>
      </c>
      <c r="Z656">
        <f>1+(Working!AA656)+IF(Working!Q656="Y",Weights!$D$10,Weights!$C$10)+IF(Working!R656="Y",Weights!$D$11,Weights!$C$11)+IF(Working!J656="Y",Weights!$D$3,Weights!$C$3)+IF(Working!W656="Y",Weights!$D$13,Weights!$C$13)+IF(Working!X656 = "Y", Weights!$D$14, Weights!$C$14) + IF(Working!V656="Y",Weights!$D$12,Weights!$C$12)</f>
        <v>2.3577417006221095</v>
      </c>
      <c r="AA656" cm="1">
        <f t="array" ref="AA656">ABS(( 1 - (1/(1 +(((((IF(Working!N656 = "Y",(_xlfn.IFS(Working!O656 = 0, Weights!$C$8,Working!O656 = 1, Weights!$D$8,Working!O656 = 2, Weights!$E$8,Working!O656 = 3, Weights!$F$8,Working!O656 = 4, Weights!$G$8)), 1))*(Working!L656)) + ((IF(Working!N656 = "Y",(_xlfn.IFS(Working!P656 = 0, Weights!$C$9,Working!P656 = 1, Weights!$D$9,Working!P656 = 2, Weights!$E$9,Working!P656 = 3, Weights!$F$9,Working!P656 = 4, Weights!$G$9)), 1))*(Working!M656))) - (Working!AB656)) / ((((IF(Working!N656 = "Y",(_xlfn.IFS(Working!O656 = 0, Weights!$C$8,Working!O656 = 1, Weights!$D$8,Working!O656 = 2, Weights!$E$8,Working!O656 = 3, Weights!$F$8,Working!O656 = 4, Weights!$G$8)), 1))*(Working!L656)) + ((IF(Working!N656 = "Y",(_xlfn.IFS(Working!P656 = 0, Weights!$C$9,Working!P656 = 1, Weights!$D$9,Working!P656 = 2, Weights!$E$9,Working!P656 = 3, Weights!$F$9,Working!P656 = 4, Weights!$G$9)), 1))*(Working!M656)))))))))</f>
        <v>1.1577417006221093</v>
      </c>
      <c r="AB656">
        <f>((Weights!$B$18)*(Working!G656) + (Weights!$B$19)*(Working!H656) + (Weights!$B$20)*(Working!K656))</f>
        <v>182830.63199999998</v>
      </c>
    </row>
    <row r="657" spans="4:28" x14ac:dyDescent="0.2">
      <c r="D657">
        <f>ROUND((Working!Z657*Working!AB657), 2)</f>
        <v>523323.87</v>
      </c>
      <c r="G657">
        <v>52896.54</v>
      </c>
      <c r="H657">
        <v>94194.39</v>
      </c>
      <c r="I657" t="s">
        <v>27</v>
      </c>
      <c r="J657" t="s">
        <v>28</v>
      </c>
      <c r="K657">
        <v>24470.65</v>
      </c>
      <c r="L657">
        <v>20171.89</v>
      </c>
      <c r="M657">
        <v>44423.3</v>
      </c>
      <c r="N657" t="s">
        <v>27</v>
      </c>
      <c r="O657">
        <v>0</v>
      </c>
      <c r="P657">
        <v>2</v>
      </c>
      <c r="Q657" t="s">
        <v>27</v>
      </c>
      <c r="R657" t="s">
        <v>27</v>
      </c>
      <c r="U657" t="s">
        <v>29</v>
      </c>
      <c r="V657" t="s">
        <v>31</v>
      </c>
      <c r="W657" t="s">
        <v>28</v>
      </c>
      <c r="X657" t="s">
        <v>28</v>
      </c>
      <c r="Z657">
        <f>1+(Working!AA657)+IF(Working!Q657="Y",Weights!$D$10,Weights!$C$10)+IF(Working!R657="Y",Weights!$D$11,Weights!$C$11)+IF(Working!J657="Y",Weights!$D$3,Weights!$C$3)+IF(Working!W657="Y",Weights!$D$13,Weights!$C$13)+IF(Working!X657 = "Y", Weights!$D$14, Weights!$C$14) + IF(Working!V657="Y",Weights!$D$12,Weights!$C$12)</f>
        <v>2.2844185937644497</v>
      </c>
      <c r="AA657" cm="1">
        <f t="array" ref="AA657">ABS(( 1 - (1/(1 +(((((IF(Working!N657 = "Y",(_xlfn.IFS(Working!O657 = 0, Weights!$C$8,Working!O657 = 1, Weights!$D$8,Working!O657 = 2, Weights!$E$8,Working!O657 = 3, Weights!$F$8,Working!O657 = 4, Weights!$G$8)), 1))*(Working!L657)) + ((IF(Working!N657 = "Y",(_xlfn.IFS(Working!P657 = 0, Weights!$C$9,Working!P657 = 1, Weights!$D$9,Working!P657 = 2, Weights!$E$9,Working!P657 = 3, Weights!$F$9,Working!P657 = 4, Weights!$G$9)), 1))*(Working!M657))) - (Working!AB657)) / ((((IF(Working!N657 = "Y",(_xlfn.IFS(Working!O657 = 0, Weights!$C$8,Working!O657 = 1, Weights!$D$8,Working!O657 = 2, Weights!$E$8,Working!O657 = 3, Weights!$F$8,Working!O657 = 4, Weights!$G$8)), 1))*(Working!L657)) + ((IF(Working!N657 = "Y",(_xlfn.IFS(Working!P657 = 0, Weights!$C$9,Working!P657 = 1, Weights!$D$9,Working!P657 = 2, Weights!$E$9,Working!P657 = 3, Weights!$F$9,Working!P657 = 4, Weights!$G$9)), 1))*(Working!M657)))))))))</f>
        <v>1.0844185937644497</v>
      </c>
      <c r="AB657">
        <f>((Weights!$B$18)*(Working!G657) + (Weights!$B$19)*(Working!H657) + (Weights!$B$20)*(Working!K657))</f>
        <v>229084.05299999999</v>
      </c>
    </row>
    <row r="658" spans="4:28" x14ac:dyDescent="0.2">
      <c r="D658">
        <f>ROUND((Working!Z658*Working!AB658), 2)</f>
        <v>507539.11</v>
      </c>
      <c r="G658">
        <v>58564.79</v>
      </c>
      <c r="H658">
        <v>84698.79</v>
      </c>
      <c r="I658" t="s">
        <v>27</v>
      </c>
      <c r="J658" t="s">
        <v>28</v>
      </c>
      <c r="K658">
        <v>15417.13</v>
      </c>
      <c r="L658">
        <v>43353.99</v>
      </c>
      <c r="M658">
        <v>23226.94</v>
      </c>
      <c r="N658" t="s">
        <v>27</v>
      </c>
      <c r="O658">
        <v>1</v>
      </c>
      <c r="P658">
        <v>4</v>
      </c>
      <c r="Q658" t="s">
        <v>27</v>
      </c>
      <c r="R658" t="s">
        <v>27</v>
      </c>
      <c r="U658" t="s">
        <v>29</v>
      </c>
      <c r="V658" t="s">
        <v>31</v>
      </c>
      <c r="W658" t="s">
        <v>28</v>
      </c>
      <c r="X658" t="s">
        <v>28</v>
      </c>
      <c r="Z658">
        <f>1+(Working!AA658)+IF(Working!Q658="Y",Weights!$D$10,Weights!$C$10)+IF(Working!R658="Y",Weights!$D$11,Weights!$C$11)+IF(Working!J658="Y",Weights!$D$3,Weights!$C$3)+IF(Working!W658="Y",Weights!$D$13,Weights!$C$13)+IF(Working!X658 = "Y", Weights!$D$14, Weights!$C$14) + IF(Working!V658="Y",Weights!$D$12,Weights!$C$12)</f>
        <v>2.3871675722742491</v>
      </c>
      <c r="AA658" cm="1">
        <f t="array" ref="AA658">ABS(( 1 - (1/(1 +(((((IF(Working!N658 = "Y",(_xlfn.IFS(Working!O658 = 0, Weights!$C$8,Working!O658 = 1, Weights!$D$8,Working!O658 = 2, Weights!$E$8,Working!O658 = 3, Weights!$F$8,Working!O658 = 4, Weights!$G$8)), 1))*(Working!L658)) + ((IF(Working!N658 = "Y",(_xlfn.IFS(Working!P658 = 0, Weights!$C$9,Working!P658 = 1, Weights!$D$9,Working!P658 = 2, Weights!$E$9,Working!P658 = 3, Weights!$F$9,Working!P658 = 4, Weights!$G$9)), 1))*(Working!M658))) - (Working!AB658)) / ((((IF(Working!N658 = "Y",(_xlfn.IFS(Working!O658 = 0, Weights!$C$8,Working!O658 = 1, Weights!$D$8,Working!O658 = 2, Weights!$E$8,Working!O658 = 3, Weights!$F$8,Working!O658 = 4, Weights!$G$8)), 1))*(Working!L658)) + ((IF(Working!N658 = "Y",(_xlfn.IFS(Working!P658 = 0, Weights!$C$9,Working!P658 = 1, Weights!$D$9,Working!P658 = 2, Weights!$E$9,Working!P658 = 3, Weights!$F$9,Working!P658 = 4, Weights!$G$9)), 1))*(Working!M658)))))))))</f>
        <v>1.187167572274249</v>
      </c>
      <c r="AB658">
        <f>((Weights!$B$18)*(Working!G658) + (Weights!$B$19)*(Working!H658) + (Weights!$B$20)*(Working!K658))</f>
        <v>212611.42800000001</v>
      </c>
    </row>
    <row r="659" spans="4:28" x14ac:dyDescent="0.2">
      <c r="D659">
        <f>ROUND((Working!Z659*Working!AB659), 2)</f>
        <v>591378.61</v>
      </c>
      <c r="G659">
        <v>74922.03</v>
      </c>
      <c r="H659">
        <v>94472.37</v>
      </c>
      <c r="I659" t="s">
        <v>27</v>
      </c>
      <c r="J659" t="s">
        <v>28</v>
      </c>
      <c r="K659">
        <v>24100.94</v>
      </c>
      <c r="L659">
        <v>12581.89</v>
      </c>
      <c r="M659">
        <v>20222.080000000002</v>
      </c>
      <c r="N659" t="s">
        <v>27</v>
      </c>
      <c r="O659">
        <v>0</v>
      </c>
      <c r="P659">
        <v>3</v>
      </c>
      <c r="Q659" t="s">
        <v>27</v>
      </c>
      <c r="R659" t="s">
        <v>27</v>
      </c>
      <c r="U659" t="s">
        <v>29</v>
      </c>
      <c r="V659" t="s">
        <v>31</v>
      </c>
      <c r="W659" t="s">
        <v>28</v>
      </c>
      <c r="X659" t="s">
        <v>28</v>
      </c>
      <c r="Z659">
        <f>1+(Working!AA659)+IF(Working!Q659="Y",Weights!$D$10,Weights!$C$10)+IF(Working!R659="Y",Weights!$D$11,Weights!$C$11)+IF(Working!J659="Y",Weights!$D$3,Weights!$C$3)+IF(Working!W659="Y",Weights!$D$13,Weights!$C$13)+IF(Working!X659 = "Y", Weights!$D$14, Weights!$C$14) + IF(Working!V659="Y",Weights!$D$12,Weights!$C$12)</f>
        <v>2.2580209255147263</v>
      </c>
      <c r="AA659" cm="1">
        <f t="array" ref="AA659">ABS(( 1 - (1/(1 +(((((IF(Working!N659 = "Y",(_xlfn.IFS(Working!O659 = 0, Weights!$C$8,Working!O659 = 1, Weights!$D$8,Working!O659 = 2, Weights!$E$8,Working!O659 = 3, Weights!$F$8,Working!O659 = 4, Weights!$G$8)), 1))*(Working!L659)) + ((IF(Working!N659 = "Y",(_xlfn.IFS(Working!P659 = 0, Weights!$C$9,Working!P659 = 1, Weights!$D$9,Working!P659 = 2, Weights!$E$9,Working!P659 = 3, Weights!$F$9,Working!P659 = 4, Weights!$G$9)), 1))*(Working!M659))) - (Working!AB659)) / ((((IF(Working!N659 = "Y",(_xlfn.IFS(Working!O659 = 0, Weights!$C$8,Working!O659 = 1, Weights!$D$8,Working!O659 = 2, Weights!$E$8,Working!O659 = 3, Weights!$F$8,Working!O659 = 4, Weights!$G$8)), 1))*(Working!L659)) + ((IF(Working!N659 = "Y",(_xlfn.IFS(Working!P659 = 0, Weights!$C$9,Working!P659 = 1, Weights!$D$9,Working!P659 = 2, Weights!$E$9,Working!P659 = 3, Weights!$F$9,Working!P659 = 4, Weights!$G$9)), 1))*(Working!M659)))))))))</f>
        <v>1.0580209255147264</v>
      </c>
      <c r="AB659">
        <f>((Weights!$B$18)*(Working!G659) + (Weights!$B$19)*(Working!H659) + (Weights!$B$20)*(Working!K659))</f>
        <v>261901.299</v>
      </c>
    </row>
    <row r="660" spans="4:28" x14ac:dyDescent="0.2">
      <c r="D660">
        <f>ROUND((Working!Z660*Working!AB660), 2)</f>
        <v>415688.76</v>
      </c>
      <c r="G660">
        <v>53675.57</v>
      </c>
      <c r="H660">
        <v>62688.639999999999</v>
      </c>
      <c r="I660" t="s">
        <v>27</v>
      </c>
      <c r="J660" t="s">
        <v>28</v>
      </c>
      <c r="K660">
        <v>19321.55</v>
      </c>
      <c r="L660">
        <v>14934.5</v>
      </c>
      <c r="M660">
        <v>24756.39</v>
      </c>
      <c r="N660" t="s">
        <v>27</v>
      </c>
      <c r="O660">
        <v>1</v>
      </c>
      <c r="P660">
        <v>2</v>
      </c>
      <c r="Q660" t="s">
        <v>27</v>
      </c>
      <c r="R660" t="s">
        <v>27</v>
      </c>
      <c r="U660" t="s">
        <v>29</v>
      </c>
      <c r="V660" t="s">
        <v>31</v>
      </c>
      <c r="W660" t="s">
        <v>28</v>
      </c>
      <c r="X660" t="s">
        <v>28</v>
      </c>
      <c r="Z660">
        <f>1+(Working!AA660)+IF(Working!Q660="Y",Weights!$D$10,Weights!$C$10)+IF(Working!R660="Y",Weights!$D$11,Weights!$C$11)+IF(Working!J660="Y",Weights!$D$3,Weights!$C$3)+IF(Working!W660="Y",Weights!$D$13,Weights!$C$13)+IF(Working!X660 = "Y", Weights!$D$14, Weights!$C$14) + IF(Working!V660="Y",Weights!$D$12,Weights!$C$12)</f>
        <v>2.250347273263877</v>
      </c>
      <c r="AA660" cm="1">
        <f t="array" ref="AA660">ABS(( 1 - (1/(1 +(((((IF(Working!N660 = "Y",(_xlfn.IFS(Working!O660 = 0, Weights!$C$8,Working!O660 = 1, Weights!$D$8,Working!O660 = 2, Weights!$E$8,Working!O660 = 3, Weights!$F$8,Working!O660 = 4, Weights!$G$8)), 1))*(Working!L660)) + ((IF(Working!N660 = "Y",(_xlfn.IFS(Working!P660 = 0, Weights!$C$9,Working!P660 = 1, Weights!$D$9,Working!P660 = 2, Weights!$E$9,Working!P660 = 3, Weights!$F$9,Working!P660 = 4, Weights!$G$9)), 1))*(Working!M660))) - (Working!AB660)) / ((((IF(Working!N660 = "Y",(_xlfn.IFS(Working!O660 = 0, Weights!$C$8,Working!O660 = 1, Weights!$D$8,Working!O660 = 2, Weights!$E$8,Working!O660 = 3, Weights!$F$8,Working!O660 = 4, Weights!$G$8)), 1))*(Working!L660)) + ((IF(Working!N660 = "Y",(_xlfn.IFS(Working!P660 = 0, Weights!$C$9,Working!P660 = 1, Weights!$D$9,Working!P660 = 2, Weights!$E$9,Working!P660 = 3, Weights!$F$9,Working!P660 = 4, Weights!$G$9)), 1))*(Working!M660)))))))))</f>
        <v>1.0503472732638766</v>
      </c>
      <c r="AB660">
        <f>((Weights!$B$18)*(Working!G660) + (Weights!$B$19)*(Working!H660) + (Weights!$B$20)*(Working!K660))</f>
        <v>184722.04800000001</v>
      </c>
    </row>
    <row r="661" spans="4:28" x14ac:dyDescent="0.2">
      <c r="D661">
        <f>ROUND((Working!Z661*Working!AB661), 2)</f>
        <v>428452.16</v>
      </c>
      <c r="G661">
        <v>64483.82</v>
      </c>
      <c r="H661">
        <v>56304.13</v>
      </c>
      <c r="I661" t="s">
        <v>27</v>
      </c>
      <c r="J661" t="s">
        <v>28</v>
      </c>
      <c r="K661">
        <v>15417.68</v>
      </c>
      <c r="L661">
        <v>31635.97</v>
      </c>
      <c r="M661">
        <v>11100.25</v>
      </c>
      <c r="N661" t="s">
        <v>27</v>
      </c>
      <c r="O661">
        <v>1</v>
      </c>
      <c r="P661">
        <v>2</v>
      </c>
      <c r="Q661" t="s">
        <v>27</v>
      </c>
      <c r="R661" t="s">
        <v>27</v>
      </c>
      <c r="U661" t="s">
        <v>29</v>
      </c>
      <c r="V661" t="s">
        <v>31</v>
      </c>
      <c r="W661" t="s">
        <v>28</v>
      </c>
      <c r="X661" t="s">
        <v>28</v>
      </c>
      <c r="Z661">
        <f>1+(Working!AA661)+IF(Working!Q661="Y",Weights!$D$10,Weights!$C$10)+IF(Working!R661="Y",Weights!$D$11,Weights!$C$11)+IF(Working!J661="Y",Weights!$D$3,Weights!$C$3)+IF(Working!W661="Y",Weights!$D$13,Weights!$C$13)+IF(Working!X661 = "Y", Weights!$D$14, Weights!$C$14) + IF(Working!V661="Y",Weights!$D$12,Weights!$C$12)</f>
        <v>2.2860876381385564</v>
      </c>
      <c r="AA661" cm="1">
        <f t="array" ref="AA661">ABS(( 1 - (1/(1 +(((((IF(Working!N661 = "Y",(_xlfn.IFS(Working!O661 = 0, Weights!$C$8,Working!O661 = 1, Weights!$D$8,Working!O661 = 2, Weights!$E$8,Working!O661 = 3, Weights!$F$8,Working!O661 = 4, Weights!$G$8)), 1))*(Working!L661)) + ((IF(Working!N661 = "Y",(_xlfn.IFS(Working!P661 = 0, Weights!$C$9,Working!P661 = 1, Weights!$D$9,Working!P661 = 2, Weights!$E$9,Working!P661 = 3, Weights!$F$9,Working!P661 = 4, Weights!$G$9)), 1))*(Working!M661))) - (Working!AB661)) / ((((IF(Working!N661 = "Y",(_xlfn.IFS(Working!O661 = 0, Weights!$C$8,Working!O661 = 1, Weights!$D$8,Working!O661 = 2, Weights!$E$8,Working!O661 = 3, Weights!$F$8,Working!O661 = 4, Weights!$G$8)), 1))*(Working!L661)) + ((IF(Working!N661 = "Y",(_xlfn.IFS(Working!P661 = 0, Weights!$C$9,Working!P661 = 1, Weights!$D$9,Working!P661 = 2, Weights!$E$9,Working!P661 = 3, Weights!$F$9,Working!P661 = 4, Weights!$G$9)), 1))*(Working!M661)))))))))</f>
        <v>1.0860876381385565</v>
      </c>
      <c r="AB661">
        <f>((Weights!$B$18)*(Working!G661) + (Weights!$B$19)*(Working!H661) + (Weights!$B$20)*(Working!K661))</f>
        <v>187417.20599999998</v>
      </c>
    </row>
    <row r="662" spans="4:28" x14ac:dyDescent="0.2">
      <c r="D662">
        <f>ROUND((Working!Z662*Working!AB662), 2)</f>
        <v>443978.42</v>
      </c>
      <c r="G662">
        <v>42916.1</v>
      </c>
      <c r="H662">
        <v>82409.7</v>
      </c>
      <c r="I662" t="s">
        <v>27</v>
      </c>
      <c r="J662" t="s">
        <v>28</v>
      </c>
      <c r="K662">
        <v>18150.87</v>
      </c>
      <c r="L662">
        <v>18615.77</v>
      </c>
      <c r="M662">
        <v>40968.629999999997</v>
      </c>
      <c r="N662" t="s">
        <v>27</v>
      </c>
      <c r="O662">
        <v>1</v>
      </c>
      <c r="P662">
        <v>3</v>
      </c>
      <c r="Q662" t="s">
        <v>27</v>
      </c>
      <c r="R662" t="s">
        <v>27</v>
      </c>
      <c r="U662" t="s">
        <v>29</v>
      </c>
      <c r="V662" t="s">
        <v>31</v>
      </c>
      <c r="W662" t="s">
        <v>28</v>
      </c>
      <c r="X662" t="s">
        <v>28</v>
      </c>
      <c r="Z662">
        <f>1+(Working!AA662)+IF(Working!Q662="Y",Weights!$D$10,Weights!$C$10)+IF(Working!R662="Y",Weights!$D$11,Weights!$C$11)+IF(Working!J662="Y",Weights!$D$3,Weights!$C$3)+IF(Working!W662="Y",Weights!$D$13,Weights!$C$13)+IF(Working!X662 = "Y", Weights!$D$14, Weights!$C$14) + IF(Working!V662="Y",Weights!$D$12,Weights!$C$12)</f>
        <v>2.3306920874444219</v>
      </c>
      <c r="AA662" cm="1">
        <f t="array" ref="AA662">ABS(( 1 - (1/(1 +(((((IF(Working!N662 = "Y",(_xlfn.IFS(Working!O662 = 0, Weights!$C$8,Working!O662 = 1, Weights!$D$8,Working!O662 = 2, Weights!$E$8,Working!O662 = 3, Weights!$F$8,Working!O662 = 4, Weights!$G$8)), 1))*(Working!L662)) + ((IF(Working!N662 = "Y",(_xlfn.IFS(Working!P662 = 0, Weights!$C$9,Working!P662 = 1, Weights!$D$9,Working!P662 = 2, Weights!$E$9,Working!P662 = 3, Weights!$F$9,Working!P662 = 4, Weights!$G$9)), 1))*(Working!M662))) - (Working!AB662)) / ((((IF(Working!N662 = "Y",(_xlfn.IFS(Working!O662 = 0, Weights!$C$8,Working!O662 = 1, Weights!$D$8,Working!O662 = 2, Weights!$E$8,Working!O662 = 3, Weights!$F$8,Working!O662 = 4, Weights!$G$8)), 1))*(Working!L662)) + ((IF(Working!N662 = "Y",(_xlfn.IFS(Working!P662 = 0, Weights!$C$9,Working!P662 = 1, Weights!$D$9,Working!P662 = 2, Weights!$E$9,Working!P662 = 3, Weights!$F$9,Working!P662 = 4, Weights!$G$9)), 1))*(Working!M662)))))))))</f>
        <v>1.1306920874444217</v>
      </c>
      <c r="AB662">
        <f>((Weights!$B$18)*(Working!G662) + (Weights!$B$19)*(Working!H662) + (Weights!$B$20)*(Working!K662))</f>
        <v>190492.09499999997</v>
      </c>
    </row>
    <row r="663" spans="4:28" x14ac:dyDescent="0.2">
      <c r="D663">
        <f>ROUND((Working!Z663*Working!AB663), 2)</f>
        <v>498160.81</v>
      </c>
      <c r="G663">
        <v>61822.44</v>
      </c>
      <c r="H663">
        <v>74230.91</v>
      </c>
      <c r="I663" t="s">
        <v>27</v>
      </c>
      <c r="J663" t="s">
        <v>28</v>
      </c>
      <c r="K663">
        <v>24355.73</v>
      </c>
      <c r="L663">
        <v>11865.93</v>
      </c>
      <c r="M663">
        <v>27291.64</v>
      </c>
      <c r="N663" t="s">
        <v>27</v>
      </c>
      <c r="O663">
        <v>0</v>
      </c>
      <c r="P663">
        <v>3</v>
      </c>
      <c r="Q663" t="s">
        <v>27</v>
      </c>
      <c r="R663" t="s">
        <v>27</v>
      </c>
      <c r="U663" t="s">
        <v>29</v>
      </c>
      <c r="V663" t="s">
        <v>31</v>
      </c>
      <c r="W663" t="s">
        <v>28</v>
      </c>
      <c r="X663" t="s">
        <v>28</v>
      </c>
      <c r="Z663">
        <f>1+(Working!AA663)+IF(Working!Q663="Y",Weights!$D$10,Weights!$C$10)+IF(Working!R663="Y",Weights!$D$11,Weights!$C$11)+IF(Working!J663="Y",Weights!$D$3,Weights!$C$3)+IF(Working!W663="Y",Weights!$D$13,Weights!$C$13)+IF(Working!X663 = "Y", Weights!$D$14, Weights!$C$14) + IF(Working!V663="Y",Weights!$D$12,Weights!$C$12)</f>
        <v>2.2815374732874028</v>
      </c>
      <c r="AA663" cm="1">
        <f t="array" ref="AA663">ABS(( 1 - (1/(1 +(((((IF(Working!N663 = "Y",(_xlfn.IFS(Working!O663 = 0, Weights!$C$8,Working!O663 = 1, Weights!$D$8,Working!O663 = 2, Weights!$E$8,Working!O663 = 3, Weights!$F$8,Working!O663 = 4, Weights!$G$8)), 1))*(Working!L663)) + ((IF(Working!N663 = "Y",(_xlfn.IFS(Working!P663 = 0, Weights!$C$9,Working!P663 = 1, Weights!$D$9,Working!P663 = 2, Weights!$E$9,Working!P663 = 3, Weights!$F$9,Working!P663 = 4, Weights!$G$9)), 1))*(Working!M663))) - (Working!AB663)) / ((((IF(Working!N663 = "Y",(_xlfn.IFS(Working!O663 = 0, Weights!$C$8,Working!O663 = 1, Weights!$D$8,Working!O663 = 2, Weights!$E$8,Working!O663 = 3, Weights!$F$8,Working!O663 = 4, Weights!$G$8)), 1))*(Working!L663)) + ((IF(Working!N663 = "Y",(_xlfn.IFS(Working!P663 = 0, Weights!$C$9,Working!P663 = 1, Weights!$D$9,Working!P663 = 2, Weights!$E$9,Working!P663 = 3, Weights!$F$9,Working!P663 = 4, Weights!$G$9)), 1))*(Working!M663)))))))))</f>
        <v>1.0815374732874026</v>
      </c>
      <c r="AB663">
        <f>((Weights!$B$18)*(Working!G663) + (Weights!$B$19)*(Working!H663) + (Weights!$B$20)*(Working!K663))</f>
        <v>218344.34700000001</v>
      </c>
    </row>
    <row r="664" spans="4:28" x14ac:dyDescent="0.2">
      <c r="D664">
        <f>ROUND((Working!Z664*Working!AB664), 2)</f>
        <v>555243.62</v>
      </c>
      <c r="G664">
        <v>74600.02</v>
      </c>
      <c r="H664">
        <v>77952.39</v>
      </c>
      <c r="I664" t="s">
        <v>27</v>
      </c>
      <c r="J664" t="s">
        <v>28</v>
      </c>
      <c r="K664">
        <v>21024.720000000001</v>
      </c>
      <c r="L664">
        <v>25451.23</v>
      </c>
      <c r="M664">
        <v>22161.119999999999</v>
      </c>
      <c r="N664" t="s">
        <v>27</v>
      </c>
      <c r="O664">
        <v>0</v>
      </c>
      <c r="P664">
        <v>4</v>
      </c>
      <c r="Q664" t="s">
        <v>27</v>
      </c>
      <c r="R664" t="s">
        <v>27</v>
      </c>
      <c r="U664" t="s">
        <v>29</v>
      </c>
      <c r="V664" t="s">
        <v>31</v>
      </c>
      <c r="W664" t="s">
        <v>28</v>
      </c>
      <c r="X664" t="s">
        <v>28</v>
      </c>
      <c r="Z664">
        <f>1+(Working!AA664)+IF(Working!Q664="Y",Weights!$D$10,Weights!$C$10)+IF(Working!R664="Y",Weights!$D$11,Weights!$C$11)+IF(Working!J664="Y",Weights!$D$3,Weights!$C$3)+IF(Working!W664="Y",Weights!$D$13,Weights!$C$13)+IF(Working!X664 = "Y", Weights!$D$14, Weights!$C$14) + IF(Working!V664="Y",Weights!$D$12,Weights!$C$12)</f>
        <v>2.342998005040033</v>
      </c>
      <c r="AA664" cm="1">
        <f t="array" ref="AA664">ABS(( 1 - (1/(1 +(((((IF(Working!N664 = "Y",(_xlfn.IFS(Working!O664 = 0, Weights!$C$8,Working!O664 = 1, Weights!$D$8,Working!O664 = 2, Weights!$E$8,Working!O664 = 3, Weights!$F$8,Working!O664 = 4, Weights!$G$8)), 1))*(Working!L664)) + ((IF(Working!N664 = "Y",(_xlfn.IFS(Working!P664 = 0, Weights!$C$9,Working!P664 = 1, Weights!$D$9,Working!P664 = 2, Weights!$E$9,Working!P664 = 3, Weights!$F$9,Working!P664 = 4, Weights!$G$9)), 1))*(Working!M664))) - (Working!AB664)) / ((((IF(Working!N664 = "Y",(_xlfn.IFS(Working!O664 = 0, Weights!$C$8,Working!O664 = 1, Weights!$D$8,Working!O664 = 2, Weights!$E$8,Working!O664 = 3, Weights!$F$8,Working!O664 = 4, Weights!$G$8)), 1))*(Working!L664)) + ((IF(Working!N664 = "Y",(_xlfn.IFS(Working!P664 = 0, Weights!$C$9,Working!P664 = 1, Weights!$D$9,Working!P664 = 2, Weights!$E$9,Working!P664 = 3, Weights!$F$9,Working!P664 = 4, Weights!$G$9)), 1))*(Working!M664)))))))))</f>
        <v>1.1429980050400326</v>
      </c>
      <c r="AB664">
        <f>((Weights!$B$18)*(Working!G664) + (Weights!$B$19)*(Working!H664) + (Weights!$B$20)*(Working!K664))</f>
        <v>236979.978</v>
      </c>
    </row>
    <row r="665" spans="4:28" x14ac:dyDescent="0.2">
      <c r="D665">
        <f>ROUND((Working!Z665*Working!AB665), 2)</f>
        <v>459854.57</v>
      </c>
      <c r="G665">
        <v>47875.79</v>
      </c>
      <c r="H665">
        <v>57215.61</v>
      </c>
      <c r="I665" t="s">
        <v>27</v>
      </c>
      <c r="J665" t="s">
        <v>28</v>
      </c>
      <c r="K665">
        <v>23583.49</v>
      </c>
      <c r="L665">
        <v>31053.95</v>
      </c>
      <c r="M665">
        <v>42499.040000000001</v>
      </c>
      <c r="N665" t="s">
        <v>27</v>
      </c>
      <c r="O665">
        <v>0</v>
      </c>
      <c r="P665">
        <v>4</v>
      </c>
      <c r="Q665" t="s">
        <v>27</v>
      </c>
      <c r="R665" t="s">
        <v>27</v>
      </c>
      <c r="U665" t="s">
        <v>29</v>
      </c>
      <c r="V665" t="s">
        <v>31</v>
      </c>
      <c r="W665" t="s">
        <v>28</v>
      </c>
      <c r="X665" t="s">
        <v>28</v>
      </c>
      <c r="Z665">
        <f>1+(Working!AA665)+IF(Working!Q665="Y",Weights!$D$10,Weights!$C$10)+IF(Working!R665="Y",Weights!$D$11,Weights!$C$11)+IF(Working!J665="Y",Weights!$D$3,Weights!$C$3)+IF(Working!W665="Y",Weights!$D$13,Weights!$C$13)+IF(Working!X665 = "Y", Weights!$D$14, Weights!$C$14) + IF(Working!V665="Y",Weights!$D$12,Weights!$C$12)</f>
        <v>2.6150737180949579</v>
      </c>
      <c r="AA665" cm="1">
        <f t="array" ref="AA665">ABS(( 1 - (1/(1 +(((((IF(Working!N665 = "Y",(_xlfn.IFS(Working!O665 = 0, Weights!$C$8,Working!O665 = 1, Weights!$D$8,Working!O665 = 2, Weights!$E$8,Working!O665 = 3, Weights!$F$8,Working!O665 = 4, Weights!$G$8)), 1))*(Working!L665)) + ((IF(Working!N665 = "Y",(_xlfn.IFS(Working!P665 = 0, Weights!$C$9,Working!P665 = 1, Weights!$D$9,Working!P665 = 2, Weights!$E$9,Working!P665 = 3, Weights!$F$9,Working!P665 = 4, Weights!$G$9)), 1))*(Working!M665))) - (Working!AB665)) / ((((IF(Working!N665 = "Y",(_xlfn.IFS(Working!O665 = 0, Weights!$C$8,Working!O665 = 1, Weights!$D$8,Working!O665 = 2, Weights!$E$8,Working!O665 = 3, Weights!$F$8,Working!O665 = 4, Weights!$G$8)), 1))*(Working!L665)) + ((IF(Working!N665 = "Y",(_xlfn.IFS(Working!P665 = 0, Weights!$C$9,Working!P665 = 1, Weights!$D$9,Working!P665 = 2, Weights!$E$9,Working!P665 = 3, Weights!$F$9,Working!P665 = 4, Weights!$G$9)), 1))*(Working!M665)))))))))</f>
        <v>1.4150737180949577</v>
      </c>
      <c r="AB665">
        <f>((Weights!$B$18)*(Working!G665) + (Weights!$B$19)*(Working!H665) + (Weights!$B$20)*(Working!K665))</f>
        <v>175847.652</v>
      </c>
    </row>
    <row r="666" spans="4:28" x14ac:dyDescent="0.2">
      <c r="D666">
        <f>ROUND((Working!Z666*Working!AB666), 2)</f>
        <v>486271.95</v>
      </c>
      <c r="G666">
        <v>49675.82</v>
      </c>
      <c r="H666">
        <v>69323.92</v>
      </c>
      <c r="I666" t="s">
        <v>27</v>
      </c>
      <c r="J666" t="s">
        <v>28</v>
      </c>
      <c r="K666">
        <v>22810.78</v>
      </c>
      <c r="L666">
        <v>49370.57</v>
      </c>
      <c r="M666">
        <v>37327.230000000003</v>
      </c>
      <c r="N666" t="s">
        <v>27</v>
      </c>
      <c r="O666">
        <v>1</v>
      </c>
      <c r="P666">
        <v>4</v>
      </c>
      <c r="Q666" t="s">
        <v>27</v>
      </c>
      <c r="R666" t="s">
        <v>27</v>
      </c>
      <c r="U666" t="s">
        <v>29</v>
      </c>
      <c r="V666" t="s">
        <v>31</v>
      </c>
      <c r="W666" t="s">
        <v>28</v>
      </c>
      <c r="X666" t="s">
        <v>28</v>
      </c>
      <c r="Z666">
        <f>1+(Working!AA666)+IF(Working!Q666="Y",Weights!$D$10,Weights!$C$10)+IF(Working!R666="Y",Weights!$D$11,Weights!$C$11)+IF(Working!J666="Y",Weights!$D$3,Weights!$C$3)+IF(Working!W666="Y",Weights!$D$13,Weights!$C$13)+IF(Working!X666 = "Y", Weights!$D$14, Weights!$C$14) + IF(Working!V666="Y",Weights!$D$12,Weights!$C$12)</f>
        <v>2.5337405653306084</v>
      </c>
      <c r="AA666" cm="1">
        <f t="array" ref="AA666">ABS(( 1 - (1/(1 +(((((IF(Working!N666 = "Y",(_xlfn.IFS(Working!O666 = 0, Weights!$C$8,Working!O666 = 1, Weights!$D$8,Working!O666 = 2, Weights!$E$8,Working!O666 = 3, Weights!$F$8,Working!O666 = 4, Weights!$G$8)), 1))*(Working!L666)) + ((IF(Working!N666 = "Y",(_xlfn.IFS(Working!P666 = 0, Weights!$C$9,Working!P666 = 1, Weights!$D$9,Working!P666 = 2, Weights!$E$9,Working!P666 = 3, Weights!$F$9,Working!P666 = 4, Weights!$G$9)), 1))*(Working!M666))) - (Working!AB666)) / ((((IF(Working!N666 = "Y",(_xlfn.IFS(Working!O666 = 0, Weights!$C$8,Working!O666 = 1, Weights!$D$8,Working!O666 = 2, Weights!$E$8,Working!O666 = 3, Weights!$F$8,Working!O666 = 4, Weights!$G$8)), 1))*(Working!L666)) + ((IF(Working!N666 = "Y",(_xlfn.IFS(Working!P666 = 0, Weights!$C$9,Working!P666 = 1, Weights!$D$9,Working!P666 = 2, Weights!$E$9,Working!P666 = 3, Weights!$F$9,Working!P666 = 4, Weights!$G$9)), 1))*(Working!M666)))))))))</f>
        <v>1.3337405653306083</v>
      </c>
      <c r="AB666">
        <f>((Weights!$B$18)*(Working!G666) + (Weights!$B$19)*(Working!H666) + (Weights!$B$20)*(Working!K666))</f>
        <v>191918.60399999999</v>
      </c>
    </row>
    <row r="667" spans="4:28" x14ac:dyDescent="0.2">
      <c r="D667">
        <f>ROUND((Working!Z667*Working!AB667), 2)</f>
        <v>465943.15</v>
      </c>
      <c r="G667">
        <v>42424.01</v>
      </c>
      <c r="H667">
        <v>90459.74</v>
      </c>
      <c r="I667" t="s">
        <v>27</v>
      </c>
      <c r="J667" t="s">
        <v>28</v>
      </c>
      <c r="K667">
        <v>22379.51</v>
      </c>
      <c r="L667">
        <v>13638.69</v>
      </c>
      <c r="M667">
        <v>11922.74</v>
      </c>
      <c r="N667" t="s">
        <v>27</v>
      </c>
      <c r="O667">
        <v>0</v>
      </c>
      <c r="P667">
        <v>3</v>
      </c>
      <c r="Q667" t="s">
        <v>27</v>
      </c>
      <c r="R667" t="s">
        <v>27</v>
      </c>
      <c r="U667" t="s">
        <v>29</v>
      </c>
      <c r="V667" t="s">
        <v>31</v>
      </c>
      <c r="W667" t="s">
        <v>28</v>
      </c>
      <c r="X667" t="s">
        <v>28</v>
      </c>
      <c r="Z667">
        <f>1+(Working!AA667)+IF(Working!Q667="Y",Weights!$D$10,Weights!$C$10)+IF(Working!R667="Y",Weights!$D$11,Weights!$C$11)+IF(Working!J667="Y",Weights!$D$3,Weights!$C$3)+IF(Working!W667="Y",Weights!$D$13,Weights!$C$13)+IF(Working!X667 = "Y", Weights!$D$14, Weights!$C$14) + IF(Working!V667="Y",Weights!$D$12,Weights!$C$12)</f>
        <v>2.2645315864027888</v>
      </c>
      <c r="AA667" cm="1">
        <f t="array" ref="AA667">ABS(( 1 - (1/(1 +(((((IF(Working!N667 = "Y",(_xlfn.IFS(Working!O667 = 0, Weights!$C$8,Working!O667 = 1, Weights!$D$8,Working!O667 = 2, Weights!$E$8,Working!O667 = 3, Weights!$F$8,Working!O667 = 4, Weights!$G$8)), 1))*(Working!L667)) + ((IF(Working!N667 = "Y",(_xlfn.IFS(Working!P667 = 0, Weights!$C$9,Working!P667 = 1, Weights!$D$9,Working!P667 = 2, Weights!$E$9,Working!P667 = 3, Weights!$F$9,Working!P667 = 4, Weights!$G$9)), 1))*(Working!M667))) - (Working!AB667)) / ((((IF(Working!N667 = "Y",(_xlfn.IFS(Working!O667 = 0, Weights!$C$8,Working!O667 = 1, Weights!$D$8,Working!O667 = 2, Weights!$E$8,Working!O667 = 3, Weights!$F$8,Working!O667 = 4, Weights!$G$8)), 1))*(Working!L667)) + ((IF(Working!N667 = "Y",(_xlfn.IFS(Working!P667 = 0, Weights!$C$9,Working!P667 = 1, Weights!$D$9,Working!P667 = 2, Weights!$E$9,Working!P667 = 3, Weights!$F$9,Working!P667 = 4, Weights!$G$9)), 1))*(Working!M667)))))))))</f>
        <v>1.0645315864027887</v>
      </c>
      <c r="AB667">
        <f>((Weights!$B$18)*(Working!G667) + (Weights!$B$19)*(Working!H667) + (Weights!$B$20)*(Working!K667))</f>
        <v>205756.96799999999</v>
      </c>
    </row>
    <row r="668" spans="4:28" x14ac:dyDescent="0.2">
      <c r="D668">
        <f>ROUND((Working!Z668*Working!AB668), 2)</f>
        <v>456593.69</v>
      </c>
      <c r="G668">
        <v>70914.47</v>
      </c>
      <c r="H668">
        <v>51013.83</v>
      </c>
      <c r="I668" t="s">
        <v>27</v>
      </c>
      <c r="J668" t="s">
        <v>28</v>
      </c>
      <c r="K668">
        <v>20495.54</v>
      </c>
      <c r="L668">
        <v>36657.61</v>
      </c>
      <c r="M668">
        <v>21628.05</v>
      </c>
      <c r="N668" t="s">
        <v>27</v>
      </c>
      <c r="O668">
        <v>1</v>
      </c>
      <c r="P668">
        <v>2</v>
      </c>
      <c r="Q668" t="s">
        <v>27</v>
      </c>
      <c r="R668" t="s">
        <v>27</v>
      </c>
      <c r="U668" t="s">
        <v>29</v>
      </c>
      <c r="V668" t="s">
        <v>31</v>
      </c>
      <c r="W668" t="s">
        <v>28</v>
      </c>
      <c r="X668" t="s">
        <v>28</v>
      </c>
      <c r="Z668">
        <f>1+(Working!AA668)+IF(Working!Q668="Y",Weights!$D$10,Weights!$C$10)+IF(Working!R668="Y",Weights!$D$11,Weights!$C$11)+IF(Working!J668="Y",Weights!$D$3,Weights!$C$3)+IF(Working!W668="Y",Weights!$D$13,Weights!$C$13)+IF(Working!X668 = "Y", Weights!$D$14, Weights!$C$14) + IF(Working!V668="Y",Weights!$D$12,Weights!$C$12)</f>
        <v>2.3021730500914224</v>
      </c>
      <c r="AA668" cm="1">
        <f t="array" ref="AA668">ABS(( 1 - (1/(1 +(((((IF(Working!N668 = "Y",(_xlfn.IFS(Working!O668 = 0, Weights!$C$8,Working!O668 = 1, Weights!$D$8,Working!O668 = 2, Weights!$E$8,Working!O668 = 3, Weights!$F$8,Working!O668 = 4, Weights!$G$8)), 1))*(Working!L668)) + ((IF(Working!N668 = "Y",(_xlfn.IFS(Working!P668 = 0, Weights!$C$9,Working!P668 = 1, Weights!$D$9,Working!P668 = 2, Weights!$E$9,Working!P668 = 3, Weights!$F$9,Working!P668 = 4, Weights!$G$9)), 1))*(Working!M668))) - (Working!AB668)) / ((((IF(Working!N668 = "Y",(_xlfn.IFS(Working!O668 = 0, Weights!$C$8,Working!O668 = 1, Weights!$D$8,Working!O668 = 2, Weights!$E$8,Working!O668 = 3, Weights!$F$8,Working!O668 = 4, Weights!$G$8)), 1))*(Working!L668)) + ((IF(Working!N668 = "Y",(_xlfn.IFS(Working!P668 = 0, Weights!$C$9,Working!P668 = 1, Weights!$D$9,Working!P668 = 2, Weights!$E$9,Working!P668 = 3, Weights!$F$9,Working!P668 = 4, Weights!$G$9)), 1))*(Working!M668)))))))))</f>
        <v>1.102173050091422</v>
      </c>
      <c r="AB668">
        <f>((Weights!$B$18)*(Working!G668) + (Weights!$B$19)*(Working!H668) + (Weights!$B$20)*(Working!K668))</f>
        <v>198331.611</v>
      </c>
    </row>
    <row r="669" spans="4:28" x14ac:dyDescent="0.2">
      <c r="D669">
        <f>ROUND((Working!Z669*Working!AB669), 2)</f>
        <v>509282.92</v>
      </c>
      <c r="G669">
        <v>52930.080000000002</v>
      </c>
      <c r="H669">
        <v>96339.55</v>
      </c>
      <c r="I669" t="s">
        <v>27</v>
      </c>
      <c r="J669" t="s">
        <v>28</v>
      </c>
      <c r="K669">
        <v>19525.89</v>
      </c>
      <c r="L669">
        <v>15741.85</v>
      </c>
      <c r="M669">
        <v>44358.559999999998</v>
      </c>
      <c r="N669" t="s">
        <v>27</v>
      </c>
      <c r="O669">
        <v>0</v>
      </c>
      <c r="P669">
        <v>2</v>
      </c>
      <c r="Q669" t="s">
        <v>27</v>
      </c>
      <c r="R669" t="s">
        <v>27</v>
      </c>
      <c r="U669" t="s">
        <v>29</v>
      </c>
      <c r="V669" t="s">
        <v>31</v>
      </c>
      <c r="W669" t="s">
        <v>28</v>
      </c>
      <c r="X669" t="s">
        <v>28</v>
      </c>
      <c r="Z669">
        <f>1+(Working!AA669)+IF(Working!Q669="Y",Weights!$D$10,Weights!$C$10)+IF(Working!R669="Y",Weights!$D$11,Weights!$C$11)+IF(Working!J669="Y",Weights!$D$3,Weights!$C$3)+IF(Working!W669="Y",Weights!$D$13,Weights!$C$13)+IF(Working!X669 = "Y", Weights!$D$14, Weights!$C$14) + IF(Working!V669="Y",Weights!$D$12,Weights!$C$12)</f>
        <v>2.270630450902881</v>
      </c>
      <c r="AA669" cm="1">
        <f t="array" ref="AA669">ABS(( 1 - (1/(1 +(((((IF(Working!N669 = "Y",(_xlfn.IFS(Working!O669 = 0, Weights!$C$8,Working!O669 = 1, Weights!$D$8,Working!O669 = 2, Weights!$E$8,Working!O669 = 3, Weights!$F$8,Working!O669 = 4, Weights!$G$8)), 1))*(Working!L669)) + ((IF(Working!N669 = "Y",(_xlfn.IFS(Working!P669 = 0, Weights!$C$9,Working!P669 = 1, Weights!$D$9,Working!P669 = 2, Weights!$E$9,Working!P669 = 3, Weights!$F$9,Working!P669 = 4, Weights!$G$9)), 1))*(Working!M669))) - (Working!AB669)) / ((((IF(Working!N669 = "Y",(_xlfn.IFS(Working!O669 = 0, Weights!$C$8,Working!O669 = 1, Weights!$D$8,Working!O669 = 2, Weights!$E$8,Working!O669 = 3, Weights!$F$8,Working!O669 = 4, Weights!$G$8)), 1))*(Working!L669)) + ((IF(Working!N669 = "Y",(_xlfn.IFS(Working!P669 = 0, Weights!$C$9,Working!P669 = 1, Weights!$D$9,Working!P669 = 2, Weights!$E$9,Working!P669 = 3, Weights!$F$9,Working!P669 = 4, Weights!$G$9)), 1))*(Working!M669)))))))))</f>
        <v>1.0706304509028806</v>
      </c>
      <c r="AB669">
        <f>((Weights!$B$18)*(Working!G669) + (Weights!$B$19)*(Working!H669) + (Weights!$B$20)*(Working!K669))</f>
        <v>224291.41500000001</v>
      </c>
    </row>
    <row r="670" spans="4:28" x14ac:dyDescent="0.2">
      <c r="D670">
        <f>ROUND((Working!Z670*Working!AB670), 2)</f>
        <v>462494.31</v>
      </c>
      <c r="G670">
        <v>54580.52</v>
      </c>
      <c r="H670">
        <v>58106.48</v>
      </c>
      <c r="I670" t="s">
        <v>27</v>
      </c>
      <c r="J670" t="s">
        <v>28</v>
      </c>
      <c r="K670">
        <v>18813.07</v>
      </c>
      <c r="L670">
        <v>47185.39</v>
      </c>
      <c r="M670">
        <v>33483.769999999997</v>
      </c>
      <c r="N670" t="s">
        <v>27</v>
      </c>
      <c r="O670">
        <v>0</v>
      </c>
      <c r="P670">
        <v>3</v>
      </c>
      <c r="Q670" t="s">
        <v>27</v>
      </c>
      <c r="R670" t="s">
        <v>27</v>
      </c>
      <c r="U670" t="s">
        <v>29</v>
      </c>
      <c r="V670" t="s">
        <v>31</v>
      </c>
      <c r="W670" t="s">
        <v>28</v>
      </c>
      <c r="X670" t="s">
        <v>28</v>
      </c>
      <c r="Z670">
        <f>1+(Working!AA670)+IF(Working!Q670="Y",Weights!$D$10,Weights!$C$10)+IF(Working!R670="Y",Weights!$D$11,Weights!$C$11)+IF(Working!J670="Y",Weights!$D$3,Weights!$C$3)+IF(Working!W670="Y",Weights!$D$13,Weights!$C$13)+IF(Working!X670 = "Y", Weights!$D$14, Weights!$C$14) + IF(Working!V670="Y",Weights!$D$12,Weights!$C$12)</f>
        <v>2.5720111019176093</v>
      </c>
      <c r="AA670" cm="1">
        <f t="array" ref="AA670">ABS(( 1 - (1/(1 +(((((IF(Working!N670 = "Y",(_xlfn.IFS(Working!O670 = 0, Weights!$C$8,Working!O670 = 1, Weights!$D$8,Working!O670 = 2, Weights!$E$8,Working!O670 = 3, Weights!$F$8,Working!O670 = 4, Weights!$G$8)), 1))*(Working!L670)) + ((IF(Working!N670 = "Y",(_xlfn.IFS(Working!P670 = 0, Weights!$C$9,Working!P670 = 1, Weights!$D$9,Working!P670 = 2, Weights!$E$9,Working!P670 = 3, Weights!$F$9,Working!P670 = 4, Weights!$G$9)), 1))*(Working!M670))) - (Working!AB670)) / ((((IF(Working!N670 = "Y",(_xlfn.IFS(Working!O670 = 0, Weights!$C$8,Working!O670 = 1, Weights!$D$8,Working!O670 = 2, Weights!$E$8,Working!O670 = 3, Weights!$F$8,Working!O670 = 4, Weights!$G$8)), 1))*(Working!L670)) + ((IF(Working!N670 = "Y",(_xlfn.IFS(Working!P670 = 0, Weights!$C$9,Working!P670 = 1, Weights!$D$9,Working!P670 = 2, Weights!$E$9,Working!P670 = 3, Weights!$F$9,Working!P670 = 4, Weights!$G$9)), 1))*(Working!M670)))))))))</f>
        <v>1.3720111019176089</v>
      </c>
      <c r="AB670">
        <f>((Weights!$B$18)*(Working!G670) + (Weights!$B$19)*(Working!H670) + (Weights!$B$20)*(Working!K670))</f>
        <v>179818.16099999999</v>
      </c>
    </row>
    <row r="671" spans="4:28" x14ac:dyDescent="0.2">
      <c r="D671">
        <f>ROUND((Working!Z671*Working!AB671), 2)</f>
        <v>482493.55</v>
      </c>
      <c r="G671">
        <v>73030.27</v>
      </c>
      <c r="H671">
        <v>51771.49</v>
      </c>
      <c r="I671" t="s">
        <v>27</v>
      </c>
      <c r="J671" t="s">
        <v>28</v>
      </c>
      <c r="K671">
        <v>22785.63</v>
      </c>
      <c r="L671">
        <v>26831.79</v>
      </c>
      <c r="M671">
        <v>23014.400000000001</v>
      </c>
      <c r="N671" t="s">
        <v>27</v>
      </c>
      <c r="O671">
        <v>0</v>
      </c>
      <c r="P671">
        <v>3</v>
      </c>
      <c r="Q671" t="s">
        <v>27</v>
      </c>
      <c r="R671" t="s">
        <v>27</v>
      </c>
      <c r="U671" t="s">
        <v>29</v>
      </c>
      <c r="V671" t="s">
        <v>31</v>
      </c>
      <c r="W671" t="s">
        <v>28</v>
      </c>
      <c r="X671" t="s">
        <v>28</v>
      </c>
      <c r="Z671">
        <f>1+(Working!AA671)+IF(Working!Q671="Y",Weights!$D$10,Weights!$C$10)+IF(Working!R671="Y",Weights!$D$11,Weights!$C$11)+IF(Working!J671="Y",Weights!$D$3,Weights!$C$3)+IF(Working!W671="Y",Weights!$D$13,Weights!$C$13)+IF(Working!X671 = "Y", Weights!$D$14, Weights!$C$14) + IF(Working!V671="Y",Weights!$D$12,Weights!$C$12)</f>
        <v>2.3439125616191152</v>
      </c>
      <c r="AA671" cm="1">
        <f t="array" ref="AA671">ABS(( 1 - (1/(1 +(((((IF(Working!N671 = "Y",(_xlfn.IFS(Working!O671 = 0, Weights!$C$8,Working!O671 = 1, Weights!$D$8,Working!O671 = 2, Weights!$E$8,Working!O671 = 3, Weights!$F$8,Working!O671 = 4, Weights!$G$8)), 1))*(Working!L671)) + ((IF(Working!N671 = "Y",(_xlfn.IFS(Working!P671 = 0, Weights!$C$9,Working!P671 = 1, Weights!$D$9,Working!P671 = 2, Weights!$E$9,Working!P671 = 3, Weights!$F$9,Working!P671 = 4, Weights!$G$9)), 1))*(Working!M671))) - (Working!AB671)) / ((((IF(Working!N671 = "Y",(_xlfn.IFS(Working!O671 = 0, Weights!$C$8,Working!O671 = 1, Weights!$D$8,Working!O671 = 2, Weights!$E$8,Working!O671 = 3, Weights!$F$8,Working!O671 = 4, Weights!$G$8)), 1))*(Working!L671)) + ((IF(Working!N671 = "Y",(_xlfn.IFS(Working!P671 = 0, Weights!$C$9,Working!P671 = 1, Weights!$D$9,Working!P671 = 2, Weights!$E$9,Working!P671 = 3, Weights!$F$9,Working!P671 = 4, Weights!$G$9)), 1))*(Working!M671)))))))))</f>
        <v>1.1439125616191153</v>
      </c>
      <c r="AB671">
        <f>((Weights!$B$18)*(Working!G671) + (Weights!$B$19)*(Working!H671) + (Weights!$B$20)*(Working!K671))</f>
        <v>205849.63800000001</v>
      </c>
    </row>
    <row r="672" spans="4:28" x14ac:dyDescent="0.2">
      <c r="D672">
        <f>ROUND((Working!Z672*Working!AB672), 2)</f>
        <v>431447.79</v>
      </c>
      <c r="G672">
        <v>47188.18</v>
      </c>
      <c r="H672">
        <v>61784</v>
      </c>
      <c r="I672" t="s">
        <v>27</v>
      </c>
      <c r="J672" t="s">
        <v>28</v>
      </c>
      <c r="K672">
        <v>23893.33</v>
      </c>
      <c r="L672">
        <v>37025.39</v>
      </c>
      <c r="M672">
        <v>23686.080000000002</v>
      </c>
      <c r="N672" t="s">
        <v>27</v>
      </c>
      <c r="O672">
        <v>0</v>
      </c>
      <c r="P672">
        <v>2</v>
      </c>
      <c r="Q672" t="s">
        <v>27</v>
      </c>
      <c r="R672" t="s">
        <v>27</v>
      </c>
      <c r="U672" t="s">
        <v>29</v>
      </c>
      <c r="V672" t="s">
        <v>31</v>
      </c>
      <c r="W672" t="s">
        <v>28</v>
      </c>
      <c r="X672" t="s">
        <v>28</v>
      </c>
      <c r="Z672">
        <f>1+(Working!AA672)+IF(Working!Q672="Y",Weights!$D$10,Weights!$C$10)+IF(Working!R672="Y",Weights!$D$11,Weights!$C$11)+IF(Working!J672="Y",Weights!$D$3,Weights!$C$3)+IF(Working!W672="Y",Weights!$D$13,Weights!$C$13)+IF(Working!X672 = "Y", Weights!$D$14, Weights!$C$14) + IF(Working!V672="Y",Weights!$D$12,Weights!$C$12)</f>
        <v>2.3868138669699968</v>
      </c>
      <c r="AA672" cm="1">
        <f t="array" ref="AA672">ABS(( 1 - (1/(1 +(((((IF(Working!N672 = "Y",(_xlfn.IFS(Working!O672 = 0, Weights!$C$8,Working!O672 = 1, Weights!$D$8,Working!O672 = 2, Weights!$E$8,Working!O672 = 3, Weights!$F$8,Working!O672 = 4, Weights!$G$8)), 1))*(Working!L672)) + ((IF(Working!N672 = "Y",(_xlfn.IFS(Working!P672 = 0, Weights!$C$9,Working!P672 = 1, Weights!$D$9,Working!P672 = 2, Weights!$E$9,Working!P672 = 3, Weights!$F$9,Working!P672 = 4, Weights!$G$9)), 1))*(Working!M672))) - (Working!AB672)) / ((((IF(Working!N672 = "Y",(_xlfn.IFS(Working!O672 = 0, Weights!$C$8,Working!O672 = 1, Weights!$D$8,Working!O672 = 2, Weights!$E$8,Working!O672 = 3, Weights!$F$8,Working!O672 = 4, Weights!$G$8)), 1))*(Working!L672)) + ((IF(Working!N672 = "Y",(_xlfn.IFS(Working!P672 = 0, Weights!$C$9,Working!P672 = 1, Weights!$D$9,Working!P672 = 2, Weights!$E$9,Working!P672 = 3, Weights!$F$9,Working!P672 = 4, Weights!$G$9)), 1))*(Working!M672)))))))))</f>
        <v>1.1868138669699966</v>
      </c>
      <c r="AB672">
        <f>((Weights!$B$18)*(Working!G672) + (Weights!$B$19)*(Working!H672) + (Weights!$B$20)*(Working!K672))</f>
        <v>180763.065</v>
      </c>
    </row>
    <row r="673" spans="4:28" x14ac:dyDescent="0.2">
      <c r="D673">
        <f>ROUND((Working!Z673*Working!AB673), 2)</f>
        <v>419520.7</v>
      </c>
      <c r="G673">
        <v>50446.9</v>
      </c>
      <c r="H673">
        <v>65114.58</v>
      </c>
      <c r="I673" t="s">
        <v>27</v>
      </c>
      <c r="J673" t="s">
        <v>28</v>
      </c>
      <c r="K673">
        <v>19869.580000000002</v>
      </c>
      <c r="L673">
        <v>18248.400000000001</v>
      </c>
      <c r="M673">
        <v>20052.39</v>
      </c>
      <c r="N673" t="s">
        <v>27</v>
      </c>
      <c r="O673">
        <v>1</v>
      </c>
      <c r="P673">
        <v>3</v>
      </c>
      <c r="Q673" t="s">
        <v>27</v>
      </c>
      <c r="R673" t="s">
        <v>27</v>
      </c>
      <c r="U673" t="s">
        <v>29</v>
      </c>
      <c r="V673" t="s">
        <v>31</v>
      </c>
      <c r="W673" t="s">
        <v>28</v>
      </c>
      <c r="X673" t="s">
        <v>28</v>
      </c>
      <c r="Z673">
        <f>1+(Working!AA673)+IF(Working!Q673="Y",Weights!$D$10,Weights!$C$10)+IF(Working!R673="Y",Weights!$D$11,Weights!$C$11)+IF(Working!J673="Y",Weights!$D$3,Weights!$C$3)+IF(Working!W673="Y",Weights!$D$13,Weights!$C$13)+IF(Working!X673 = "Y", Weights!$D$14, Weights!$C$14) + IF(Working!V673="Y",Weights!$D$12,Weights!$C$12)</f>
        <v>2.2848190986305177</v>
      </c>
      <c r="AA673" cm="1">
        <f t="array" ref="AA673">ABS(( 1 - (1/(1 +(((((IF(Working!N673 = "Y",(_xlfn.IFS(Working!O673 = 0, Weights!$C$8,Working!O673 = 1, Weights!$D$8,Working!O673 = 2, Weights!$E$8,Working!O673 = 3, Weights!$F$8,Working!O673 = 4, Weights!$G$8)), 1))*(Working!L673)) + ((IF(Working!N673 = "Y",(_xlfn.IFS(Working!P673 = 0, Weights!$C$9,Working!P673 = 1, Weights!$D$9,Working!P673 = 2, Weights!$E$9,Working!P673 = 3, Weights!$F$9,Working!P673 = 4, Weights!$G$9)), 1))*(Working!M673))) - (Working!AB673)) / ((((IF(Working!N673 = "Y",(_xlfn.IFS(Working!O673 = 0, Weights!$C$8,Working!O673 = 1, Weights!$D$8,Working!O673 = 2, Weights!$E$8,Working!O673 = 3, Weights!$F$8,Working!O673 = 4, Weights!$G$8)), 1))*(Working!L673)) + ((IF(Working!N673 = "Y",(_xlfn.IFS(Working!P673 = 0, Weights!$C$9,Working!P673 = 1, Weights!$D$9,Working!P673 = 2, Weights!$E$9,Working!P673 = 3, Weights!$F$9,Working!P673 = 4, Weights!$G$9)), 1))*(Working!M673)))))))))</f>
        <v>1.0848190986305175</v>
      </c>
      <c r="AB673">
        <f>((Weights!$B$18)*(Working!G673) + (Weights!$B$19)*(Working!H673) + (Weights!$B$20)*(Working!K673))</f>
        <v>183612.21600000001</v>
      </c>
    </row>
    <row r="674" spans="4:28" x14ac:dyDescent="0.2">
      <c r="D674">
        <f>ROUND((Working!Z674*Working!AB674), 2)</f>
        <v>490692.41</v>
      </c>
      <c r="G674">
        <v>54226.34</v>
      </c>
      <c r="H674">
        <v>59176.85</v>
      </c>
      <c r="I674" t="s">
        <v>27</v>
      </c>
      <c r="J674" t="s">
        <v>28</v>
      </c>
      <c r="K674">
        <v>16190.69</v>
      </c>
      <c r="L674">
        <v>44514.7</v>
      </c>
      <c r="M674">
        <v>41288.519999999997</v>
      </c>
      <c r="N674" t="s">
        <v>27</v>
      </c>
      <c r="O674">
        <v>0</v>
      </c>
      <c r="P674">
        <v>4</v>
      </c>
      <c r="Q674" t="s">
        <v>27</v>
      </c>
      <c r="R674" t="s">
        <v>27</v>
      </c>
      <c r="U674" t="s">
        <v>29</v>
      </c>
      <c r="V674" t="s">
        <v>31</v>
      </c>
      <c r="W674" t="s">
        <v>28</v>
      </c>
      <c r="X674" t="s">
        <v>28</v>
      </c>
      <c r="Z674">
        <f>1+(Working!AA674)+IF(Working!Q674="Y",Weights!$D$10,Weights!$C$10)+IF(Working!R674="Y",Weights!$D$11,Weights!$C$11)+IF(Working!J674="Y",Weights!$D$3,Weights!$C$3)+IF(Working!W674="Y",Weights!$D$13,Weights!$C$13)+IF(Working!X674 = "Y", Weights!$D$14, Weights!$C$14) + IF(Working!V674="Y",Weights!$D$12,Weights!$C$12)</f>
        <v>2.7779586522197386</v>
      </c>
      <c r="AA674" cm="1">
        <f t="array" ref="AA674">ABS(( 1 - (1/(1 +(((((IF(Working!N674 = "Y",(_xlfn.IFS(Working!O674 = 0, Weights!$C$8,Working!O674 = 1, Weights!$D$8,Working!O674 = 2, Weights!$E$8,Working!O674 = 3, Weights!$F$8,Working!O674 = 4, Weights!$G$8)), 1))*(Working!L674)) + ((IF(Working!N674 = "Y",(_xlfn.IFS(Working!P674 = 0, Weights!$C$9,Working!P674 = 1, Weights!$D$9,Working!P674 = 2, Weights!$E$9,Working!P674 = 3, Weights!$F$9,Working!P674 = 4, Weights!$G$9)), 1))*(Working!M674))) - (Working!AB674)) / ((((IF(Working!N674 = "Y",(_xlfn.IFS(Working!O674 = 0, Weights!$C$8,Working!O674 = 1, Weights!$D$8,Working!O674 = 2, Weights!$E$8,Working!O674 = 3, Weights!$F$8,Working!O674 = 4, Weights!$G$8)), 1))*(Working!L674)) + ((IF(Working!N674 = "Y",(_xlfn.IFS(Working!P674 = 0, Weights!$C$9,Working!P674 = 1, Weights!$D$9,Working!P674 = 2, Weights!$E$9,Working!P674 = 3, Weights!$F$9,Working!P674 = 4, Weights!$G$9)), 1))*(Working!M674)))))))))</f>
        <v>1.5779586522197386</v>
      </c>
      <c r="AB674">
        <f>((Weights!$B$18)*(Working!G674) + (Weights!$B$19)*(Working!H674) + (Weights!$B$20)*(Working!K674))</f>
        <v>176637.76499999998</v>
      </c>
    </row>
    <row r="675" spans="4:28" x14ac:dyDescent="0.2">
      <c r="D675">
        <f>ROUND((Working!Z675*Working!AB675), 2)</f>
        <v>425643.21</v>
      </c>
      <c r="G675">
        <v>51324.2</v>
      </c>
      <c r="H675">
        <v>70926.06</v>
      </c>
      <c r="I675" t="s">
        <v>27</v>
      </c>
      <c r="J675" t="s">
        <v>28</v>
      </c>
      <c r="K675">
        <v>15621.12</v>
      </c>
      <c r="L675">
        <v>18004.39</v>
      </c>
      <c r="M675">
        <v>15011.73</v>
      </c>
      <c r="N675" t="s">
        <v>27</v>
      </c>
      <c r="O675">
        <v>1</v>
      </c>
      <c r="P675">
        <v>4</v>
      </c>
      <c r="Q675" t="s">
        <v>27</v>
      </c>
      <c r="R675" t="s">
        <v>27</v>
      </c>
      <c r="U675" t="s">
        <v>29</v>
      </c>
      <c r="V675" t="s">
        <v>31</v>
      </c>
      <c r="W675" t="s">
        <v>28</v>
      </c>
      <c r="X675" t="s">
        <v>28</v>
      </c>
      <c r="Z675">
        <f>1+(Working!AA675)+IF(Working!Q675="Y",Weights!$D$10,Weights!$C$10)+IF(Working!R675="Y",Weights!$D$11,Weights!$C$11)+IF(Working!J675="Y",Weights!$D$3,Weights!$C$3)+IF(Working!W675="Y",Weights!$D$13,Weights!$C$13)+IF(Working!X675 = "Y", Weights!$D$14, Weights!$C$14) + IF(Working!V675="Y",Weights!$D$12,Weights!$C$12)</f>
        <v>2.2942107694242178</v>
      </c>
      <c r="AA675" cm="1">
        <f t="array" ref="AA675">ABS(( 1 - (1/(1 +(((((IF(Working!N675 = "Y",(_xlfn.IFS(Working!O675 = 0, Weights!$C$8,Working!O675 = 1, Weights!$D$8,Working!O675 = 2, Weights!$E$8,Working!O675 = 3, Weights!$F$8,Working!O675 = 4, Weights!$G$8)), 1))*(Working!L675)) + ((IF(Working!N675 = "Y",(_xlfn.IFS(Working!P675 = 0, Weights!$C$9,Working!P675 = 1, Weights!$D$9,Working!P675 = 2, Weights!$E$9,Working!P675 = 3, Weights!$F$9,Working!P675 = 4, Weights!$G$9)), 1))*(Working!M675))) - (Working!AB675)) / ((((IF(Working!N675 = "Y",(_xlfn.IFS(Working!O675 = 0, Weights!$C$8,Working!O675 = 1, Weights!$D$8,Working!O675 = 2, Weights!$E$8,Working!O675 = 3, Weights!$F$8,Working!O675 = 4, Weights!$G$8)), 1))*(Working!L675)) + ((IF(Working!N675 = "Y",(_xlfn.IFS(Working!P675 = 0, Weights!$C$9,Working!P675 = 1, Weights!$D$9,Working!P675 = 2, Weights!$E$9,Working!P675 = 3, Weights!$F$9,Working!P675 = 4, Weights!$G$9)), 1))*(Working!M675)))))))))</f>
        <v>1.0942107694242176</v>
      </c>
      <c r="AB675">
        <f>((Weights!$B$18)*(Working!G675) + (Weights!$B$19)*(Working!H675) + (Weights!$B$20)*(Working!K675))</f>
        <v>185529.25199999998</v>
      </c>
    </row>
    <row r="676" spans="4:28" x14ac:dyDescent="0.2">
      <c r="D676">
        <f>ROUND((Working!Z676*Working!AB676), 2)</f>
        <v>581561.07999999996</v>
      </c>
      <c r="G676">
        <v>51084.1</v>
      </c>
      <c r="H676">
        <v>98705.18</v>
      </c>
      <c r="I676" t="s">
        <v>27</v>
      </c>
      <c r="J676" t="s">
        <v>28</v>
      </c>
      <c r="K676">
        <v>23996.42</v>
      </c>
      <c r="L676">
        <v>42520.36</v>
      </c>
      <c r="M676">
        <v>38604.81</v>
      </c>
      <c r="N676" t="s">
        <v>27</v>
      </c>
      <c r="O676">
        <v>0</v>
      </c>
      <c r="P676">
        <v>4</v>
      </c>
      <c r="Q676" t="s">
        <v>27</v>
      </c>
      <c r="R676" t="s">
        <v>27</v>
      </c>
      <c r="U676" t="s">
        <v>29</v>
      </c>
      <c r="V676" t="s">
        <v>31</v>
      </c>
      <c r="W676" t="s">
        <v>28</v>
      </c>
      <c r="X676" t="s">
        <v>28</v>
      </c>
      <c r="Z676">
        <f>1+(Working!AA676)+IF(Working!Q676="Y",Weights!$D$10,Weights!$C$10)+IF(Working!R676="Y",Weights!$D$11,Weights!$C$11)+IF(Working!J676="Y",Weights!$D$3,Weights!$C$3)+IF(Working!W676="Y",Weights!$D$13,Weights!$C$13)+IF(Working!X676 = "Y", Weights!$D$14, Weights!$C$14) + IF(Working!V676="Y",Weights!$D$12,Weights!$C$12)</f>
        <v>2.5168504853378826</v>
      </c>
      <c r="AA676" cm="1">
        <f t="array" ref="AA676">ABS(( 1 - (1/(1 +(((((IF(Working!N676 = "Y",(_xlfn.IFS(Working!O676 = 0, Weights!$C$8,Working!O676 = 1, Weights!$D$8,Working!O676 = 2, Weights!$E$8,Working!O676 = 3, Weights!$F$8,Working!O676 = 4, Weights!$G$8)), 1))*(Working!L676)) + ((IF(Working!N676 = "Y",(_xlfn.IFS(Working!P676 = 0, Weights!$C$9,Working!P676 = 1, Weights!$D$9,Working!P676 = 2, Weights!$E$9,Working!P676 = 3, Weights!$F$9,Working!P676 = 4, Weights!$G$9)), 1))*(Working!M676))) - (Working!AB676)) / ((((IF(Working!N676 = "Y",(_xlfn.IFS(Working!O676 = 0, Weights!$C$8,Working!O676 = 1, Weights!$D$8,Working!O676 = 2, Weights!$E$8,Working!O676 = 3, Weights!$F$8,Working!O676 = 4, Weights!$G$8)), 1))*(Working!L676)) + ((IF(Working!N676 = "Y",(_xlfn.IFS(Working!P676 = 0, Weights!$C$9,Working!P676 = 1, Weights!$D$9,Working!P676 = 2, Weights!$E$9,Working!P676 = 3, Weights!$F$9,Working!P676 = 4, Weights!$G$9)), 1))*(Working!M676)))))))))</f>
        <v>1.3168504853378822</v>
      </c>
      <c r="AB676">
        <f>((Weights!$B$18)*(Working!G676) + (Weights!$B$19)*(Working!H676) + (Weights!$B$20)*(Working!K676))</f>
        <v>231066.99599999998</v>
      </c>
    </row>
    <row r="677" spans="4:28" x14ac:dyDescent="0.2">
      <c r="D677">
        <f>ROUND((Working!Z677*Working!AB677), 2)</f>
        <v>508776.58</v>
      </c>
      <c r="G677">
        <v>48714.62</v>
      </c>
      <c r="H677">
        <v>99644.18</v>
      </c>
      <c r="I677" t="s">
        <v>27</v>
      </c>
      <c r="J677" t="s">
        <v>28</v>
      </c>
      <c r="K677">
        <v>15687.22</v>
      </c>
      <c r="L677">
        <v>38502.910000000003</v>
      </c>
      <c r="M677">
        <v>33305.11</v>
      </c>
      <c r="N677" t="s">
        <v>27</v>
      </c>
      <c r="O677">
        <v>1</v>
      </c>
      <c r="P677">
        <v>3</v>
      </c>
      <c r="Q677" t="s">
        <v>27</v>
      </c>
      <c r="R677" t="s">
        <v>27</v>
      </c>
      <c r="U677" t="s">
        <v>29</v>
      </c>
      <c r="V677" t="s">
        <v>31</v>
      </c>
      <c r="W677" t="s">
        <v>28</v>
      </c>
      <c r="X677" t="s">
        <v>28</v>
      </c>
      <c r="Z677">
        <f>1+(Working!AA677)+IF(Working!Q677="Y",Weights!$D$10,Weights!$C$10)+IF(Working!R677="Y",Weights!$D$11,Weights!$C$11)+IF(Working!J677="Y",Weights!$D$3,Weights!$C$3)+IF(Working!W677="Y",Weights!$D$13,Weights!$C$13)+IF(Working!X677 = "Y", Weights!$D$14, Weights!$C$14) + IF(Working!V677="Y",Weights!$D$12,Weights!$C$12)</f>
        <v>2.3535318843389579</v>
      </c>
      <c r="AA677" cm="1">
        <f t="array" ref="AA677">ABS(( 1 - (1/(1 +(((((IF(Working!N677 = "Y",(_xlfn.IFS(Working!O677 = 0, Weights!$C$8,Working!O677 = 1, Weights!$D$8,Working!O677 = 2, Weights!$E$8,Working!O677 = 3, Weights!$F$8,Working!O677 = 4, Weights!$G$8)), 1))*(Working!L677)) + ((IF(Working!N677 = "Y",(_xlfn.IFS(Working!P677 = 0, Weights!$C$9,Working!P677 = 1, Weights!$D$9,Working!P677 = 2, Weights!$E$9,Working!P677 = 3, Weights!$F$9,Working!P677 = 4, Weights!$G$9)), 1))*(Working!M677))) - (Working!AB677)) / ((((IF(Working!N677 = "Y",(_xlfn.IFS(Working!O677 = 0, Weights!$C$8,Working!O677 = 1, Weights!$D$8,Working!O677 = 2, Weights!$E$8,Working!O677 = 3, Weights!$F$8,Working!O677 = 4, Weights!$G$8)), 1))*(Working!L677)) + ((IF(Working!N677 = "Y",(_xlfn.IFS(Working!P677 = 0, Weights!$C$9,Working!P677 = 1, Weights!$D$9,Working!P677 = 2, Weights!$E$9,Working!P677 = 3, Weights!$F$9,Working!P677 = 4, Weights!$G$9)), 1))*(Working!M677)))))))))</f>
        <v>1.1535318843389575</v>
      </c>
      <c r="AB677">
        <f>((Weights!$B$18)*(Working!G677) + (Weights!$B$19)*(Working!H677) + (Weights!$B$20)*(Working!K677))</f>
        <v>216175.77599999998</v>
      </c>
    </row>
    <row r="678" spans="4:28" x14ac:dyDescent="0.2">
      <c r="D678">
        <f>ROUND((Working!Z678*Working!AB678), 2)</f>
        <v>510494.03</v>
      </c>
      <c r="G678">
        <v>66801.39</v>
      </c>
      <c r="H678">
        <v>59446.3</v>
      </c>
      <c r="I678" t="s">
        <v>27</v>
      </c>
      <c r="J678" t="s">
        <v>28</v>
      </c>
      <c r="K678">
        <v>18660.88</v>
      </c>
      <c r="L678">
        <v>28673.31</v>
      </c>
      <c r="M678">
        <v>48912.53</v>
      </c>
      <c r="N678" t="s">
        <v>27</v>
      </c>
      <c r="O678">
        <v>0</v>
      </c>
      <c r="P678">
        <v>4</v>
      </c>
      <c r="Q678" t="s">
        <v>27</v>
      </c>
      <c r="R678" t="s">
        <v>27</v>
      </c>
      <c r="U678" t="s">
        <v>29</v>
      </c>
      <c r="V678" t="s">
        <v>31</v>
      </c>
      <c r="W678" t="s">
        <v>28</v>
      </c>
      <c r="X678" t="s">
        <v>28</v>
      </c>
      <c r="Z678">
        <f>1+(Working!AA678)+IF(Working!Q678="Y",Weights!$D$10,Weights!$C$10)+IF(Working!R678="Y",Weights!$D$11,Weights!$C$11)+IF(Working!J678="Y",Weights!$D$3,Weights!$C$3)+IF(Working!W678="Y",Weights!$D$13,Weights!$C$13)+IF(Working!X678 = "Y", Weights!$D$14, Weights!$C$14) + IF(Working!V678="Y",Weights!$D$12,Weights!$C$12)</f>
        <v>2.5584958438009808</v>
      </c>
      <c r="AA678" cm="1">
        <f t="array" ref="AA678">ABS(( 1 - (1/(1 +(((((IF(Working!N678 = "Y",(_xlfn.IFS(Working!O678 = 0, Weights!$C$8,Working!O678 = 1, Weights!$D$8,Working!O678 = 2, Weights!$E$8,Working!O678 = 3, Weights!$F$8,Working!O678 = 4, Weights!$G$8)), 1))*(Working!L678)) + ((IF(Working!N678 = "Y",(_xlfn.IFS(Working!P678 = 0, Weights!$C$9,Working!P678 = 1, Weights!$D$9,Working!P678 = 2, Weights!$E$9,Working!P678 = 3, Weights!$F$9,Working!P678 = 4, Weights!$G$9)), 1))*(Working!M678))) - (Working!AB678)) / ((((IF(Working!N678 = "Y",(_xlfn.IFS(Working!O678 = 0, Weights!$C$8,Working!O678 = 1, Weights!$D$8,Working!O678 = 2, Weights!$E$8,Working!O678 = 3, Weights!$F$8,Working!O678 = 4, Weights!$G$8)), 1))*(Working!L678)) + ((IF(Working!N678 = "Y",(_xlfn.IFS(Working!P678 = 0, Weights!$C$9,Working!P678 = 1, Weights!$D$9,Working!P678 = 2, Weights!$E$9,Working!P678 = 3, Weights!$F$9,Working!P678 = 4, Weights!$G$9)), 1))*(Working!M678)))))))))</f>
        <v>1.3584958438009804</v>
      </c>
      <c r="AB678">
        <f>((Weights!$B$18)*(Working!G678) + (Weights!$B$19)*(Working!H678) + (Weights!$B$20)*(Working!K678))</f>
        <v>199528.965</v>
      </c>
    </row>
    <row r="679" spans="4:28" x14ac:dyDescent="0.2">
      <c r="D679">
        <f>ROUND((Working!Z679*Working!AB679), 2)</f>
        <v>579379.36</v>
      </c>
      <c r="G679">
        <v>74383.62</v>
      </c>
      <c r="H679">
        <v>96969.5</v>
      </c>
      <c r="I679" t="s">
        <v>27</v>
      </c>
      <c r="J679" t="s">
        <v>28</v>
      </c>
      <c r="K679">
        <v>20335.62</v>
      </c>
      <c r="L679">
        <v>17346.259999999998</v>
      </c>
      <c r="M679">
        <v>30339.16</v>
      </c>
      <c r="N679" t="s">
        <v>27</v>
      </c>
      <c r="O679">
        <v>1</v>
      </c>
      <c r="P679">
        <v>2</v>
      </c>
      <c r="Q679" t="s">
        <v>27</v>
      </c>
      <c r="R679" t="s">
        <v>27</v>
      </c>
      <c r="U679" t="s">
        <v>29</v>
      </c>
      <c r="V679" t="s">
        <v>31</v>
      </c>
      <c r="W679" t="s">
        <v>28</v>
      </c>
      <c r="X679" t="s">
        <v>28</v>
      </c>
      <c r="Z679">
        <f>1+(Working!AA679)+IF(Working!Q679="Y",Weights!$D$10,Weights!$C$10)+IF(Working!R679="Y",Weights!$D$11,Weights!$C$11)+IF(Working!J679="Y",Weights!$D$3,Weights!$C$3)+IF(Working!W679="Y",Weights!$D$13,Weights!$C$13)+IF(Working!X679 = "Y", Weights!$D$14, Weights!$C$14) + IF(Working!V679="Y",Weights!$D$12,Weights!$C$12)</f>
        <v>2.2418135340835135</v>
      </c>
      <c r="AA679" cm="1">
        <f t="array" ref="AA679">ABS(( 1 - (1/(1 +(((((IF(Working!N679 = "Y",(_xlfn.IFS(Working!O679 = 0, Weights!$C$8,Working!O679 = 1, Weights!$D$8,Working!O679 = 2, Weights!$E$8,Working!O679 = 3, Weights!$F$8,Working!O679 = 4, Weights!$G$8)), 1))*(Working!L679)) + ((IF(Working!N679 = "Y",(_xlfn.IFS(Working!P679 = 0, Weights!$C$9,Working!P679 = 1, Weights!$D$9,Working!P679 = 2, Weights!$E$9,Working!P679 = 3, Weights!$F$9,Working!P679 = 4, Weights!$G$9)), 1))*(Working!M679))) - (Working!AB679)) / ((((IF(Working!N679 = "Y",(_xlfn.IFS(Working!O679 = 0, Weights!$C$8,Working!O679 = 1, Weights!$D$8,Working!O679 = 2, Weights!$E$8,Working!O679 = 3, Weights!$F$8,Working!O679 = 4, Weights!$G$8)), 1))*(Working!L679)) + ((IF(Working!N679 = "Y",(_xlfn.IFS(Working!P679 = 0, Weights!$C$9,Working!P679 = 1, Weights!$D$9,Working!P679 = 2, Weights!$E$9,Working!P679 = 3, Weights!$F$9,Working!P679 = 4, Weights!$G$9)), 1))*(Working!M679)))))))))</f>
        <v>1.0418135340835133</v>
      </c>
      <c r="AB679">
        <f>((Weights!$B$18)*(Working!G679) + (Weights!$B$19)*(Working!H679) + (Weights!$B$20)*(Working!K679))</f>
        <v>258442.25999999998</v>
      </c>
    </row>
    <row r="680" spans="4:28" x14ac:dyDescent="0.2">
      <c r="D680">
        <f>ROUND((Working!Z680*Working!AB680), 2)</f>
        <v>562726.03</v>
      </c>
      <c r="G680">
        <v>56241.97</v>
      </c>
      <c r="H680">
        <v>99361.04</v>
      </c>
      <c r="I680" t="s">
        <v>27</v>
      </c>
      <c r="J680" t="s">
        <v>28</v>
      </c>
      <c r="K680">
        <v>18804.7</v>
      </c>
      <c r="L680">
        <v>45550.95</v>
      </c>
      <c r="M680">
        <v>29749.14</v>
      </c>
      <c r="N680" t="s">
        <v>27</v>
      </c>
      <c r="O680">
        <v>0</v>
      </c>
      <c r="P680">
        <v>3</v>
      </c>
      <c r="Q680" t="s">
        <v>27</v>
      </c>
      <c r="R680" t="s">
        <v>27</v>
      </c>
      <c r="U680" t="s">
        <v>29</v>
      </c>
      <c r="V680" t="s">
        <v>31</v>
      </c>
      <c r="W680" t="s">
        <v>28</v>
      </c>
      <c r="X680" t="s">
        <v>28</v>
      </c>
      <c r="Z680">
        <f>1+(Working!AA680)+IF(Working!Q680="Y",Weights!$D$10,Weights!$C$10)+IF(Working!R680="Y",Weights!$D$11,Weights!$C$11)+IF(Working!J680="Y",Weights!$D$3,Weights!$C$3)+IF(Working!W680="Y",Weights!$D$13,Weights!$C$13)+IF(Working!X680 = "Y", Weights!$D$14, Weights!$C$14) + IF(Working!V680="Y",Weights!$D$12,Weights!$C$12)</f>
        <v>2.4276019438413563</v>
      </c>
      <c r="AA680" cm="1">
        <f t="array" ref="AA680">ABS(( 1 - (1/(1 +(((((IF(Working!N680 = "Y",(_xlfn.IFS(Working!O680 = 0, Weights!$C$8,Working!O680 = 1, Weights!$D$8,Working!O680 = 2, Weights!$E$8,Working!O680 = 3, Weights!$F$8,Working!O680 = 4, Weights!$G$8)), 1))*(Working!L680)) + ((IF(Working!N680 = "Y",(_xlfn.IFS(Working!P680 = 0, Weights!$C$9,Working!P680 = 1, Weights!$D$9,Working!P680 = 2, Weights!$E$9,Working!P680 = 3, Weights!$F$9,Working!P680 = 4, Weights!$G$9)), 1))*(Working!M680))) - (Working!AB680)) / ((((IF(Working!N680 = "Y",(_xlfn.IFS(Working!O680 = 0, Weights!$C$8,Working!O680 = 1, Weights!$D$8,Working!O680 = 2, Weights!$E$8,Working!O680 = 3, Weights!$F$8,Working!O680 = 4, Weights!$G$8)), 1))*(Working!L680)) + ((IF(Working!N680 = "Y",(_xlfn.IFS(Working!P680 = 0, Weights!$C$9,Working!P680 = 1, Weights!$D$9,Working!P680 = 2, Weights!$E$9,Working!P680 = 3, Weights!$F$9,Working!P680 = 4, Weights!$G$9)), 1))*(Working!M680)))))))))</f>
        <v>1.2276019438413563</v>
      </c>
      <c r="AB680">
        <f>((Weights!$B$18)*(Working!G680) + (Weights!$B$19)*(Working!H680) + (Weights!$B$20)*(Working!K680))</f>
        <v>231803.25299999997</v>
      </c>
    </row>
    <row r="681" spans="4:28" x14ac:dyDescent="0.2">
      <c r="D681">
        <f>ROUND((Working!Z681*Working!AB681), 2)</f>
        <v>541491.46</v>
      </c>
      <c r="G681">
        <v>74043.62</v>
      </c>
      <c r="H681">
        <v>82472.240000000005</v>
      </c>
      <c r="I681" t="s">
        <v>27</v>
      </c>
      <c r="J681" t="s">
        <v>28</v>
      </c>
      <c r="K681">
        <v>17701.240000000002</v>
      </c>
      <c r="L681">
        <v>14924.92</v>
      </c>
      <c r="M681">
        <v>39562.870000000003</v>
      </c>
      <c r="N681" t="s">
        <v>27</v>
      </c>
      <c r="O681">
        <v>1</v>
      </c>
      <c r="P681">
        <v>3</v>
      </c>
      <c r="Q681" t="s">
        <v>27</v>
      </c>
      <c r="R681" t="s">
        <v>27</v>
      </c>
      <c r="U681" t="s">
        <v>29</v>
      </c>
      <c r="V681" t="s">
        <v>31</v>
      </c>
      <c r="W681" t="s">
        <v>28</v>
      </c>
      <c r="X681" t="s">
        <v>28</v>
      </c>
      <c r="Z681">
        <f>1+(Working!AA681)+IF(Working!Q681="Y",Weights!$D$10,Weights!$C$10)+IF(Working!R681="Y",Weights!$D$11,Weights!$C$11)+IF(Working!J681="Y",Weights!$D$3,Weights!$C$3)+IF(Working!W681="Y",Weights!$D$13,Weights!$C$13)+IF(Working!X681 = "Y", Weights!$D$14, Weights!$C$14) + IF(Working!V681="Y",Weights!$D$12,Weights!$C$12)</f>
        <v>2.2887917761870309</v>
      </c>
      <c r="AA681" cm="1">
        <f t="array" ref="AA681">ABS(( 1 - (1/(1 +(((((IF(Working!N681 = "Y",(_xlfn.IFS(Working!O681 = 0, Weights!$C$8,Working!O681 = 1, Weights!$D$8,Working!O681 = 2, Weights!$E$8,Working!O681 = 3, Weights!$F$8,Working!O681 = 4, Weights!$G$8)), 1))*(Working!L681)) + ((IF(Working!N681 = "Y",(_xlfn.IFS(Working!P681 = 0, Weights!$C$9,Working!P681 = 1, Weights!$D$9,Working!P681 = 2, Weights!$E$9,Working!P681 = 3, Weights!$F$9,Working!P681 = 4, Weights!$G$9)), 1))*(Working!M681))) - (Working!AB681)) / ((((IF(Working!N681 = "Y",(_xlfn.IFS(Working!O681 = 0, Weights!$C$8,Working!O681 = 1, Weights!$D$8,Working!O681 = 2, Weights!$E$8,Working!O681 = 3, Weights!$F$8,Working!O681 = 4, Weights!$G$8)), 1))*(Working!L681)) + ((IF(Working!N681 = "Y",(_xlfn.IFS(Working!P681 = 0, Weights!$C$9,Working!P681 = 1, Weights!$D$9,Working!P681 = 2, Weights!$E$9,Working!P681 = 3, Weights!$F$9,Working!P681 = 4, Weights!$G$9)), 1))*(Working!M681)))))))))</f>
        <v>1.0887917761870309</v>
      </c>
      <c r="AB681">
        <f>((Weights!$B$18)*(Working!G681) + (Weights!$B$19)*(Working!H681) + (Weights!$B$20)*(Working!K681))</f>
        <v>236583.978</v>
      </c>
    </row>
    <row r="682" spans="4:28" x14ac:dyDescent="0.2">
      <c r="D682">
        <f>ROUND((Working!Z682*Working!AB682), 2)</f>
        <v>402601.31</v>
      </c>
      <c r="G682">
        <v>41462.730000000003</v>
      </c>
      <c r="H682">
        <v>63766.69</v>
      </c>
      <c r="I682" t="s">
        <v>27</v>
      </c>
      <c r="J682" t="s">
        <v>28</v>
      </c>
      <c r="K682">
        <v>21550.32</v>
      </c>
      <c r="L682">
        <v>45365.19</v>
      </c>
      <c r="M682">
        <v>19764.62</v>
      </c>
      <c r="N682" t="s">
        <v>27</v>
      </c>
      <c r="O682">
        <v>1</v>
      </c>
      <c r="P682">
        <v>2</v>
      </c>
      <c r="Q682" t="s">
        <v>27</v>
      </c>
      <c r="R682" t="s">
        <v>27</v>
      </c>
      <c r="U682" t="s">
        <v>29</v>
      </c>
      <c r="V682" t="s">
        <v>31</v>
      </c>
      <c r="W682" t="s">
        <v>28</v>
      </c>
      <c r="X682" t="s">
        <v>28</v>
      </c>
      <c r="Z682">
        <f>1+(Working!AA682)+IF(Working!Q682="Y",Weights!$D$10,Weights!$C$10)+IF(Working!R682="Y",Weights!$D$11,Weights!$C$11)+IF(Working!J682="Y",Weights!$D$3,Weights!$C$3)+IF(Working!W682="Y",Weights!$D$13,Weights!$C$13)+IF(Working!X682 = "Y", Weights!$D$14, Weights!$C$14) + IF(Working!V682="Y",Weights!$D$12,Weights!$C$12)</f>
        <v>2.3538484710449699</v>
      </c>
      <c r="AA682" cm="1">
        <f t="array" ref="AA682">ABS(( 1 - (1/(1 +(((((IF(Working!N682 = "Y",(_xlfn.IFS(Working!O682 = 0, Weights!$C$8,Working!O682 = 1, Weights!$D$8,Working!O682 = 2, Weights!$E$8,Working!O682 = 3, Weights!$F$8,Working!O682 = 4, Weights!$G$8)), 1))*(Working!L682)) + ((IF(Working!N682 = "Y",(_xlfn.IFS(Working!P682 = 0, Weights!$C$9,Working!P682 = 1, Weights!$D$9,Working!P682 = 2, Weights!$E$9,Working!P682 = 3, Weights!$F$9,Working!P682 = 4, Weights!$G$9)), 1))*(Working!M682))) - (Working!AB682)) / ((((IF(Working!N682 = "Y",(_xlfn.IFS(Working!O682 = 0, Weights!$C$8,Working!O682 = 1, Weights!$D$8,Working!O682 = 2, Weights!$E$8,Working!O682 = 3, Weights!$F$8,Working!O682 = 4, Weights!$G$8)), 1))*(Working!L682)) + ((IF(Working!N682 = "Y",(_xlfn.IFS(Working!P682 = 0, Weights!$C$9,Working!P682 = 1, Weights!$D$9,Working!P682 = 2, Weights!$E$9,Working!P682 = 3, Weights!$F$9,Working!P682 = 4, Weights!$G$9)), 1))*(Working!M682)))))))))</f>
        <v>1.1538484710449697</v>
      </c>
      <c r="AB682">
        <f>((Weights!$B$18)*(Working!G682) + (Weights!$B$19)*(Working!H682) + (Weights!$B$20)*(Working!K682))</f>
        <v>171039.60300000003</v>
      </c>
    </row>
    <row r="683" spans="4:28" x14ac:dyDescent="0.2">
      <c r="D683">
        <f>ROUND((Working!Z683*Working!AB683), 2)</f>
        <v>459532.41</v>
      </c>
      <c r="G683">
        <v>42539.98</v>
      </c>
      <c r="H683">
        <v>78920.61</v>
      </c>
      <c r="I683" t="s">
        <v>27</v>
      </c>
      <c r="J683" t="s">
        <v>28</v>
      </c>
      <c r="K683">
        <v>15176.71</v>
      </c>
      <c r="L683">
        <v>46565.59</v>
      </c>
      <c r="M683">
        <v>28069.73</v>
      </c>
      <c r="N683" t="s">
        <v>27</v>
      </c>
      <c r="O683">
        <v>0</v>
      </c>
      <c r="P683">
        <v>3</v>
      </c>
      <c r="Q683" t="s">
        <v>27</v>
      </c>
      <c r="R683" t="s">
        <v>27</v>
      </c>
      <c r="U683" t="s">
        <v>29</v>
      </c>
      <c r="V683" t="s">
        <v>31</v>
      </c>
      <c r="W683" t="s">
        <v>28</v>
      </c>
      <c r="X683" t="s">
        <v>28</v>
      </c>
      <c r="Z683">
        <f>1+(Working!AA683)+IF(Working!Q683="Y",Weights!$D$10,Weights!$C$10)+IF(Working!R683="Y",Weights!$D$11,Weights!$C$11)+IF(Working!J683="Y",Weights!$D$3,Weights!$C$3)+IF(Working!W683="Y",Weights!$D$13,Weights!$C$13)+IF(Working!X683 = "Y", Weights!$D$14, Weights!$C$14) + IF(Working!V683="Y",Weights!$D$12,Weights!$C$12)</f>
        <v>2.5349349107801724</v>
      </c>
      <c r="AA683" cm="1">
        <f t="array" ref="AA683">ABS(( 1 - (1/(1 +(((((IF(Working!N683 = "Y",(_xlfn.IFS(Working!O683 = 0, Weights!$C$8,Working!O683 = 1, Weights!$D$8,Working!O683 = 2, Weights!$E$8,Working!O683 = 3, Weights!$F$8,Working!O683 = 4, Weights!$G$8)), 1))*(Working!L683)) + ((IF(Working!N683 = "Y",(_xlfn.IFS(Working!P683 = 0, Weights!$C$9,Working!P683 = 1, Weights!$D$9,Working!P683 = 2, Weights!$E$9,Working!P683 = 3, Weights!$F$9,Working!P683 = 4, Weights!$G$9)), 1))*(Working!M683))) - (Working!AB683)) / ((((IF(Working!N683 = "Y",(_xlfn.IFS(Working!O683 = 0, Weights!$C$8,Working!O683 = 1, Weights!$D$8,Working!O683 = 2, Weights!$E$8,Working!O683 = 3, Weights!$F$8,Working!O683 = 4, Weights!$G$8)), 1))*(Working!L683)) + ((IF(Working!N683 = "Y",(_xlfn.IFS(Working!P683 = 0, Weights!$C$9,Working!P683 = 1, Weights!$D$9,Working!P683 = 2, Weights!$E$9,Working!P683 = 3, Weights!$F$9,Working!P683 = 4, Weights!$G$9)), 1))*(Working!M683)))))))))</f>
        <v>1.3349349107801722</v>
      </c>
      <c r="AB683">
        <f>((Weights!$B$18)*(Working!G683) + (Weights!$B$19)*(Working!H683) + (Weights!$B$20)*(Working!K683))</f>
        <v>181279.76699999999</v>
      </c>
    </row>
    <row r="684" spans="4:28" x14ac:dyDescent="0.2">
      <c r="D684">
        <f>ROUND((Working!Z684*Working!AB684), 2)</f>
        <v>549749.44999999995</v>
      </c>
      <c r="G684">
        <v>73907.990000000005</v>
      </c>
      <c r="H684">
        <v>75747.64</v>
      </c>
      <c r="I684" t="s">
        <v>27</v>
      </c>
      <c r="J684" t="s">
        <v>28</v>
      </c>
      <c r="K684">
        <v>23041.88</v>
      </c>
      <c r="L684">
        <v>49244.57</v>
      </c>
      <c r="M684">
        <v>41265.279999999999</v>
      </c>
      <c r="N684" t="s">
        <v>27</v>
      </c>
      <c r="O684">
        <v>1</v>
      </c>
      <c r="P684">
        <v>2</v>
      </c>
      <c r="Q684" t="s">
        <v>27</v>
      </c>
      <c r="R684" t="s">
        <v>27</v>
      </c>
      <c r="U684" t="s">
        <v>29</v>
      </c>
      <c r="V684" t="s">
        <v>31</v>
      </c>
      <c r="W684" t="s">
        <v>28</v>
      </c>
      <c r="X684" t="s">
        <v>28</v>
      </c>
      <c r="Z684">
        <f>1+(Working!AA684)+IF(Working!Q684="Y",Weights!$D$10,Weights!$C$10)+IF(Working!R684="Y",Weights!$D$11,Weights!$C$11)+IF(Working!J684="Y",Weights!$D$3,Weights!$C$3)+IF(Working!W684="Y",Weights!$D$13,Weights!$C$13)+IF(Working!X684 = "Y", Weights!$D$14, Weights!$C$14) + IF(Working!V684="Y",Weights!$D$12,Weights!$C$12)</f>
        <v>2.3262730917657697</v>
      </c>
      <c r="AA684" cm="1">
        <f t="array" ref="AA684">ABS(( 1 - (1/(1 +(((((IF(Working!N684 = "Y",(_xlfn.IFS(Working!O684 = 0, Weights!$C$8,Working!O684 = 1, Weights!$D$8,Working!O684 = 2, Weights!$E$8,Working!O684 = 3, Weights!$F$8,Working!O684 = 4, Weights!$G$8)), 1))*(Working!L684)) + ((IF(Working!N684 = "Y",(_xlfn.IFS(Working!P684 = 0, Weights!$C$9,Working!P684 = 1, Weights!$D$9,Working!P684 = 2, Weights!$E$9,Working!P684 = 3, Weights!$F$9,Working!P684 = 4, Weights!$G$9)), 1))*(Working!M684))) - (Working!AB684)) / ((((IF(Working!N684 = "Y",(_xlfn.IFS(Working!O684 = 0, Weights!$C$8,Working!O684 = 1, Weights!$D$8,Working!O684 = 2, Weights!$E$8,Working!O684 = 3, Weights!$F$8,Working!O684 = 4, Weights!$G$8)), 1))*(Working!L684)) + ((IF(Working!N684 = "Y",(_xlfn.IFS(Working!P684 = 0, Weights!$C$9,Working!P684 = 1, Weights!$D$9,Working!P684 = 2, Weights!$E$9,Working!P684 = 3, Weights!$F$9,Working!P684 = 4, Weights!$G$9)), 1))*(Working!M684)))))))))</f>
        <v>1.1262730917657695</v>
      </c>
      <c r="AB684">
        <f>((Weights!$B$18)*(Working!G684) + (Weights!$B$19)*(Working!H684) + (Weights!$B$20)*(Working!K684))</f>
        <v>236321.973</v>
      </c>
    </row>
    <row r="685" spans="4:28" x14ac:dyDescent="0.2">
      <c r="D685">
        <f>ROUND((Working!Z685*Working!AB685), 2)</f>
        <v>567836.1</v>
      </c>
      <c r="G685">
        <v>69734.8</v>
      </c>
      <c r="H685">
        <v>88369.66</v>
      </c>
      <c r="I685" t="s">
        <v>27</v>
      </c>
      <c r="J685" t="s">
        <v>28</v>
      </c>
      <c r="K685">
        <v>17565.89</v>
      </c>
      <c r="L685">
        <v>30400.880000000001</v>
      </c>
      <c r="M685">
        <v>42416.04</v>
      </c>
      <c r="N685" t="s">
        <v>27</v>
      </c>
      <c r="O685">
        <v>1</v>
      </c>
      <c r="P685">
        <v>4</v>
      </c>
      <c r="Q685" t="s">
        <v>27</v>
      </c>
      <c r="R685" t="s">
        <v>27</v>
      </c>
      <c r="U685" t="s">
        <v>29</v>
      </c>
      <c r="V685" t="s">
        <v>31</v>
      </c>
      <c r="W685" t="s">
        <v>28</v>
      </c>
      <c r="X685" t="s">
        <v>28</v>
      </c>
      <c r="Z685">
        <f>1+(Working!AA685)+IF(Working!Q685="Y",Weights!$D$10,Weights!$C$10)+IF(Working!R685="Y",Weights!$D$11,Weights!$C$11)+IF(Working!J685="Y",Weights!$D$3,Weights!$C$3)+IF(Working!W685="Y",Weights!$D$13,Weights!$C$13)+IF(Working!X685 = "Y", Weights!$D$14, Weights!$C$14) + IF(Working!V685="Y",Weights!$D$12,Weights!$C$12)</f>
        <v>2.3959872366085984</v>
      </c>
      <c r="AA685" cm="1">
        <f t="array" ref="AA685">ABS(( 1 - (1/(1 +(((((IF(Working!N685 = "Y",(_xlfn.IFS(Working!O685 = 0, Weights!$C$8,Working!O685 = 1, Weights!$D$8,Working!O685 = 2, Weights!$E$8,Working!O685 = 3, Weights!$F$8,Working!O685 = 4, Weights!$G$8)), 1))*(Working!L685)) + ((IF(Working!N685 = "Y",(_xlfn.IFS(Working!P685 = 0, Weights!$C$9,Working!P685 = 1, Weights!$D$9,Working!P685 = 2, Weights!$E$9,Working!P685 = 3, Weights!$F$9,Working!P685 = 4, Weights!$G$9)), 1))*(Working!M685))) - (Working!AB685)) / ((((IF(Working!N685 = "Y",(_xlfn.IFS(Working!O685 = 0, Weights!$C$8,Working!O685 = 1, Weights!$D$8,Working!O685 = 2, Weights!$E$8,Working!O685 = 3, Weights!$F$8,Working!O685 = 4, Weights!$G$8)), 1))*(Working!L685)) + ((IF(Working!N685 = "Y",(_xlfn.IFS(Working!P685 = 0, Weights!$C$9,Working!P685 = 1, Weights!$D$9,Working!P685 = 2, Weights!$E$9,Working!P685 = 3, Weights!$F$9,Working!P685 = 4, Weights!$G$9)), 1))*(Working!M685)))))))))</f>
        <v>1.195987236608598</v>
      </c>
      <c r="AB685">
        <f>((Weights!$B$18)*(Working!G685) + (Weights!$B$19)*(Working!H685) + (Weights!$B$20)*(Working!K685))</f>
        <v>236994.62700000001</v>
      </c>
    </row>
    <row r="686" spans="4:28" x14ac:dyDescent="0.2">
      <c r="D686">
        <f>ROUND((Working!Z686*Working!AB686), 2)</f>
        <v>421947.22</v>
      </c>
      <c r="G686">
        <v>45686.1</v>
      </c>
      <c r="H686">
        <v>73886.679999999993</v>
      </c>
      <c r="I686" t="s">
        <v>27</v>
      </c>
      <c r="J686" t="s">
        <v>28</v>
      </c>
      <c r="K686">
        <v>17549.14</v>
      </c>
      <c r="L686">
        <v>26322.44</v>
      </c>
      <c r="M686">
        <v>46656.41</v>
      </c>
      <c r="N686" t="s">
        <v>27</v>
      </c>
      <c r="O686">
        <v>1</v>
      </c>
      <c r="P686">
        <v>2</v>
      </c>
      <c r="Q686" t="s">
        <v>27</v>
      </c>
      <c r="R686" t="s">
        <v>27</v>
      </c>
      <c r="U686" t="s">
        <v>29</v>
      </c>
      <c r="V686" t="s">
        <v>31</v>
      </c>
      <c r="W686" t="s">
        <v>28</v>
      </c>
      <c r="X686" t="s">
        <v>28</v>
      </c>
      <c r="Z686">
        <f>1+(Working!AA686)+IF(Working!Q686="Y",Weights!$D$10,Weights!$C$10)+IF(Working!R686="Y",Weights!$D$11,Weights!$C$11)+IF(Working!J686="Y",Weights!$D$3,Weights!$C$3)+IF(Working!W686="Y",Weights!$D$13,Weights!$C$13)+IF(Working!X686 = "Y", Weights!$D$14, Weights!$C$14) + IF(Working!V686="Y",Weights!$D$12,Weights!$C$12)</f>
        <v>2.2992284397613858</v>
      </c>
      <c r="AA686" cm="1">
        <f t="array" ref="AA686">ABS(( 1 - (1/(1 +(((((IF(Working!N686 = "Y",(_xlfn.IFS(Working!O686 = 0, Weights!$C$8,Working!O686 = 1, Weights!$D$8,Working!O686 = 2, Weights!$E$8,Working!O686 = 3, Weights!$F$8,Working!O686 = 4, Weights!$G$8)), 1))*(Working!L686)) + ((IF(Working!N686 = "Y",(_xlfn.IFS(Working!P686 = 0, Weights!$C$9,Working!P686 = 1, Weights!$D$9,Working!P686 = 2, Weights!$E$9,Working!P686 = 3, Weights!$F$9,Working!P686 = 4, Weights!$G$9)), 1))*(Working!M686))) - (Working!AB686)) / ((((IF(Working!N686 = "Y",(_xlfn.IFS(Working!O686 = 0, Weights!$C$8,Working!O686 = 1, Weights!$D$8,Working!O686 = 2, Weights!$E$8,Working!O686 = 3, Weights!$F$8,Working!O686 = 4, Weights!$G$8)), 1))*(Working!L686)) + ((IF(Working!N686 = "Y",(_xlfn.IFS(Working!P686 = 0, Weights!$C$9,Working!P686 = 1, Weights!$D$9,Working!P686 = 2, Weights!$E$9,Working!P686 = 3, Weights!$F$9,Working!P686 = 4, Weights!$G$9)), 1))*(Working!M686)))))))))</f>
        <v>1.0992284397613856</v>
      </c>
      <c r="AB686">
        <f>((Weights!$B$18)*(Working!G686) + (Weights!$B$19)*(Working!H686) + (Weights!$B$20)*(Working!K686))</f>
        <v>183516.87599999996</v>
      </c>
    </row>
    <row r="687" spans="4:28" x14ac:dyDescent="0.2">
      <c r="D687">
        <f>ROUND((Working!Z687*Working!AB687), 2)</f>
        <v>390945.27</v>
      </c>
      <c r="G687">
        <v>40998.699999999997</v>
      </c>
      <c r="H687">
        <v>67698.3</v>
      </c>
      <c r="I687" t="s">
        <v>27</v>
      </c>
      <c r="J687" t="s">
        <v>28</v>
      </c>
      <c r="K687">
        <v>20176.900000000001</v>
      </c>
      <c r="L687">
        <v>10017.56</v>
      </c>
      <c r="M687">
        <v>10461.52</v>
      </c>
      <c r="N687" t="s">
        <v>27</v>
      </c>
      <c r="O687">
        <v>1</v>
      </c>
      <c r="P687">
        <v>4</v>
      </c>
      <c r="Q687" t="s">
        <v>27</v>
      </c>
      <c r="R687" t="s">
        <v>27</v>
      </c>
      <c r="U687" t="s">
        <v>29</v>
      </c>
      <c r="V687" t="s">
        <v>31</v>
      </c>
      <c r="W687" t="s">
        <v>28</v>
      </c>
      <c r="X687" t="s">
        <v>28</v>
      </c>
      <c r="Z687">
        <f>1+(Working!AA687)+IF(Working!Q687="Y",Weights!$D$10,Weights!$C$10)+IF(Working!R687="Y",Weights!$D$11,Weights!$C$11)+IF(Working!J687="Y",Weights!$D$3,Weights!$C$3)+IF(Working!W687="Y",Weights!$D$13,Weights!$C$13)+IF(Working!X687 = "Y", Weights!$D$14, Weights!$C$14) + IF(Working!V687="Y",Weights!$D$12,Weights!$C$12)</f>
        <v>2.2597815023656374</v>
      </c>
      <c r="AA687" cm="1">
        <f t="array" ref="AA687">ABS(( 1 - (1/(1 +(((((IF(Working!N687 = "Y",(_xlfn.IFS(Working!O687 = 0, Weights!$C$8,Working!O687 = 1, Weights!$D$8,Working!O687 = 2, Weights!$E$8,Working!O687 = 3, Weights!$F$8,Working!O687 = 4, Weights!$G$8)), 1))*(Working!L687)) + ((IF(Working!N687 = "Y",(_xlfn.IFS(Working!P687 = 0, Weights!$C$9,Working!P687 = 1, Weights!$D$9,Working!P687 = 2, Weights!$E$9,Working!P687 = 3, Weights!$F$9,Working!P687 = 4, Weights!$G$9)), 1))*(Working!M687))) - (Working!AB687)) / ((((IF(Working!N687 = "Y",(_xlfn.IFS(Working!O687 = 0, Weights!$C$8,Working!O687 = 1, Weights!$D$8,Working!O687 = 2, Weights!$E$8,Working!O687 = 3, Weights!$F$8,Working!O687 = 4, Weights!$G$8)), 1))*(Working!L687)) + ((IF(Working!N687 = "Y",(_xlfn.IFS(Working!P687 = 0, Weights!$C$9,Working!P687 = 1, Weights!$D$9,Working!P687 = 2, Weights!$E$9,Working!P687 = 3, Weights!$F$9,Working!P687 = 4, Weights!$G$9)), 1))*(Working!M687)))))))))</f>
        <v>1.0597815023656374</v>
      </c>
      <c r="AB687">
        <f>((Weights!$B$18)*(Working!G687) + (Weights!$B$19)*(Working!H687) + (Weights!$B$20)*(Working!K687))</f>
        <v>173001.36000000002</v>
      </c>
    </row>
    <row r="688" spans="4:28" x14ac:dyDescent="0.2">
      <c r="D688">
        <f>ROUND((Working!Z688*Working!AB688), 2)</f>
        <v>457032.2</v>
      </c>
      <c r="G688">
        <v>52632.88</v>
      </c>
      <c r="H688">
        <v>81032.38</v>
      </c>
      <c r="I688" t="s">
        <v>27</v>
      </c>
      <c r="J688" t="s">
        <v>28</v>
      </c>
      <c r="K688">
        <v>16528.34</v>
      </c>
      <c r="L688">
        <v>28618.400000000001</v>
      </c>
      <c r="M688">
        <v>15094.53</v>
      </c>
      <c r="N688" t="s">
        <v>27</v>
      </c>
      <c r="O688">
        <v>1</v>
      </c>
      <c r="P688">
        <v>2</v>
      </c>
      <c r="Q688" t="s">
        <v>27</v>
      </c>
      <c r="R688" t="s">
        <v>27</v>
      </c>
      <c r="U688" t="s">
        <v>29</v>
      </c>
      <c r="V688" t="s">
        <v>31</v>
      </c>
      <c r="W688" t="s">
        <v>28</v>
      </c>
      <c r="X688" t="s">
        <v>28</v>
      </c>
      <c r="Z688">
        <f>1+(Working!AA688)+IF(Working!Q688="Y",Weights!$D$10,Weights!$C$10)+IF(Working!R688="Y",Weights!$D$11,Weights!$C$11)+IF(Working!J688="Y",Weights!$D$3,Weights!$C$3)+IF(Working!W688="Y",Weights!$D$13,Weights!$C$13)+IF(Working!X688 = "Y", Weights!$D$14, Weights!$C$14) + IF(Working!V688="Y",Weights!$D$12,Weights!$C$12)</f>
        <v>2.2740105705779259</v>
      </c>
      <c r="AA688" cm="1">
        <f t="array" ref="AA688">ABS(( 1 - (1/(1 +(((((IF(Working!N688 = "Y",(_xlfn.IFS(Working!O688 = 0, Weights!$C$8,Working!O688 = 1, Weights!$D$8,Working!O688 = 2, Weights!$E$8,Working!O688 = 3, Weights!$F$8,Working!O688 = 4, Weights!$G$8)), 1))*(Working!L688)) + ((IF(Working!N688 = "Y",(_xlfn.IFS(Working!P688 = 0, Weights!$C$9,Working!P688 = 1, Weights!$D$9,Working!P688 = 2, Weights!$E$9,Working!P688 = 3, Weights!$F$9,Working!P688 = 4, Weights!$G$9)), 1))*(Working!M688))) - (Working!AB688)) / ((((IF(Working!N688 = "Y",(_xlfn.IFS(Working!O688 = 0, Weights!$C$8,Working!O688 = 1, Weights!$D$8,Working!O688 = 2, Weights!$E$8,Working!O688 = 3, Weights!$F$8,Working!O688 = 4, Weights!$G$8)), 1))*(Working!L688)) + ((IF(Working!N688 = "Y",(_xlfn.IFS(Working!P688 = 0, Weights!$C$9,Working!P688 = 1, Weights!$D$9,Working!P688 = 2, Weights!$E$9,Working!P688 = 3, Weights!$F$9,Working!P688 = 4, Weights!$G$9)), 1))*(Working!M688)))))))))</f>
        <v>1.0740105705779259</v>
      </c>
      <c r="AB688">
        <f>((Weights!$B$18)*(Working!G688) + (Weights!$B$19)*(Working!H688) + (Weights!$B$20)*(Working!K688))</f>
        <v>200980.68599999999</v>
      </c>
    </row>
    <row r="689" spans="4:28" x14ac:dyDescent="0.2">
      <c r="D689">
        <f>ROUND((Working!Z689*Working!AB689), 2)</f>
        <v>448412.5</v>
      </c>
      <c r="G689">
        <v>53375.82</v>
      </c>
      <c r="H689">
        <v>56653.57</v>
      </c>
      <c r="I689" t="s">
        <v>27</v>
      </c>
      <c r="J689" t="s">
        <v>28</v>
      </c>
      <c r="K689">
        <v>18460.54</v>
      </c>
      <c r="L689">
        <v>49477.64</v>
      </c>
      <c r="M689">
        <v>32973.31</v>
      </c>
      <c r="N689" t="s">
        <v>27</v>
      </c>
      <c r="O689">
        <v>1</v>
      </c>
      <c r="P689">
        <v>4</v>
      </c>
      <c r="Q689" t="s">
        <v>27</v>
      </c>
      <c r="R689" t="s">
        <v>27</v>
      </c>
      <c r="U689" t="s">
        <v>29</v>
      </c>
      <c r="V689" t="s">
        <v>31</v>
      </c>
      <c r="W689" t="s">
        <v>28</v>
      </c>
      <c r="X689" t="s">
        <v>28</v>
      </c>
      <c r="Z689">
        <f>1+(Working!AA689)+IF(Working!Q689="Y",Weights!$D$10,Weights!$C$10)+IF(Working!R689="Y",Weights!$D$11,Weights!$C$11)+IF(Working!J689="Y",Weights!$D$3,Weights!$C$3)+IF(Working!W689="Y",Weights!$D$13,Weights!$C$13)+IF(Working!X689 = "Y", Weights!$D$14, Weights!$C$14) + IF(Working!V689="Y",Weights!$D$12,Weights!$C$12)</f>
        <v>2.551584753912262</v>
      </c>
      <c r="AA689" cm="1">
        <f t="array" ref="AA689">ABS(( 1 - (1/(1 +(((((IF(Working!N689 = "Y",(_xlfn.IFS(Working!O689 = 0, Weights!$C$8,Working!O689 = 1, Weights!$D$8,Working!O689 = 2, Weights!$E$8,Working!O689 = 3, Weights!$F$8,Working!O689 = 4, Weights!$G$8)), 1))*(Working!L689)) + ((IF(Working!N689 = "Y",(_xlfn.IFS(Working!P689 = 0, Weights!$C$9,Working!P689 = 1, Weights!$D$9,Working!P689 = 2, Weights!$E$9,Working!P689 = 3, Weights!$F$9,Working!P689 = 4, Weights!$G$9)), 1))*(Working!M689))) - (Working!AB689)) / ((((IF(Working!N689 = "Y",(_xlfn.IFS(Working!O689 = 0, Weights!$C$8,Working!O689 = 1, Weights!$D$8,Working!O689 = 2, Weights!$E$8,Working!O689 = 3, Weights!$F$8,Working!O689 = 4, Weights!$G$8)), 1))*(Working!L689)) + ((IF(Working!N689 = "Y",(_xlfn.IFS(Working!P689 = 0, Weights!$C$9,Working!P689 = 1, Weights!$D$9,Working!P689 = 2, Weights!$E$9,Working!P689 = 3, Weights!$F$9,Working!P689 = 4, Weights!$G$9)), 1))*(Working!M689)))))))))</f>
        <v>1.3515847539122618</v>
      </c>
      <c r="AB689">
        <f>((Weights!$B$18)*(Working!G689) + (Weights!$B$19)*(Working!H689) + (Weights!$B$20)*(Working!K689))</f>
        <v>175738.82399999999</v>
      </c>
    </row>
    <row r="690" spans="4:28" x14ac:dyDescent="0.2">
      <c r="D690">
        <f>ROUND((Working!Z690*Working!AB690), 2)</f>
        <v>580811.38</v>
      </c>
      <c r="G690">
        <v>73695.100000000006</v>
      </c>
      <c r="H690">
        <v>95045.7</v>
      </c>
      <c r="I690" t="s">
        <v>27</v>
      </c>
      <c r="J690" t="s">
        <v>28</v>
      </c>
      <c r="K690">
        <v>21073.46</v>
      </c>
      <c r="L690">
        <v>28886.7</v>
      </c>
      <c r="M690">
        <v>35739.21</v>
      </c>
      <c r="N690" t="s">
        <v>27</v>
      </c>
      <c r="O690">
        <v>1</v>
      </c>
      <c r="P690">
        <v>2</v>
      </c>
      <c r="Q690" t="s">
        <v>27</v>
      </c>
      <c r="R690" t="s">
        <v>27</v>
      </c>
      <c r="U690" t="s">
        <v>29</v>
      </c>
      <c r="V690" t="s">
        <v>31</v>
      </c>
      <c r="W690" t="s">
        <v>28</v>
      </c>
      <c r="X690" t="s">
        <v>28</v>
      </c>
      <c r="Z690">
        <f>1+(Working!AA690)+IF(Working!Q690="Y",Weights!$D$10,Weights!$C$10)+IF(Working!R690="Y",Weights!$D$11,Weights!$C$11)+IF(Working!J690="Y",Weights!$D$3,Weights!$C$3)+IF(Working!W690="Y",Weights!$D$13,Weights!$C$13)+IF(Working!X690 = "Y", Weights!$D$14, Weights!$C$14) + IF(Working!V690="Y",Weights!$D$12,Weights!$C$12)</f>
        <v>2.2669553839138152</v>
      </c>
      <c r="AA690" cm="1">
        <f t="array" ref="AA690">ABS(( 1 - (1/(1 +(((((IF(Working!N690 = "Y",(_xlfn.IFS(Working!O690 = 0, Weights!$C$8,Working!O690 = 1, Weights!$D$8,Working!O690 = 2, Weights!$E$8,Working!O690 = 3, Weights!$F$8,Working!O690 = 4, Weights!$G$8)), 1))*(Working!L690)) + ((IF(Working!N690 = "Y",(_xlfn.IFS(Working!P690 = 0, Weights!$C$9,Working!P690 = 1, Weights!$D$9,Working!P690 = 2, Weights!$E$9,Working!P690 = 3, Weights!$F$9,Working!P690 = 4, Weights!$G$9)), 1))*(Working!M690))) - (Working!AB690)) / ((((IF(Working!N690 = "Y",(_xlfn.IFS(Working!O690 = 0, Weights!$C$8,Working!O690 = 1, Weights!$D$8,Working!O690 = 2, Weights!$E$8,Working!O690 = 3, Weights!$F$8,Working!O690 = 4, Weights!$G$8)), 1))*(Working!L690)) + ((IF(Working!N690 = "Y",(_xlfn.IFS(Working!P690 = 0, Weights!$C$9,Working!P690 = 1, Weights!$D$9,Working!P690 = 2, Weights!$E$9,Working!P690 = 3, Weights!$F$9,Working!P690 = 4, Weights!$G$9)), 1))*(Working!M690)))))))))</f>
        <v>1.0669553839138151</v>
      </c>
      <c r="AB690">
        <f>((Weights!$B$18)*(Working!G690) + (Weights!$B$19)*(Working!H690) + (Weights!$B$20)*(Working!K690))</f>
        <v>256207.68</v>
      </c>
    </row>
    <row r="691" spans="4:28" x14ac:dyDescent="0.2">
      <c r="D691">
        <f>ROUND((Working!Z691*Working!AB691), 2)</f>
        <v>483296.44</v>
      </c>
      <c r="G691">
        <v>60563.6</v>
      </c>
      <c r="H691">
        <v>66550.33</v>
      </c>
      <c r="I691" t="s">
        <v>27</v>
      </c>
      <c r="J691" t="s">
        <v>28</v>
      </c>
      <c r="K691">
        <v>24491.040000000001</v>
      </c>
      <c r="L691">
        <v>30045.47</v>
      </c>
      <c r="M691">
        <v>33476.199999999997</v>
      </c>
      <c r="N691" t="s">
        <v>27</v>
      </c>
      <c r="O691">
        <v>0</v>
      </c>
      <c r="P691">
        <v>2</v>
      </c>
      <c r="Q691" t="s">
        <v>27</v>
      </c>
      <c r="R691" t="s">
        <v>27</v>
      </c>
      <c r="U691" t="s">
        <v>29</v>
      </c>
      <c r="V691" t="s">
        <v>31</v>
      </c>
      <c r="W691" t="s">
        <v>28</v>
      </c>
      <c r="X691" t="s">
        <v>28</v>
      </c>
      <c r="Z691">
        <f>1+(Working!AA691)+IF(Working!Q691="Y",Weights!$D$10,Weights!$C$10)+IF(Working!R691="Y",Weights!$D$11,Weights!$C$11)+IF(Working!J691="Y",Weights!$D$3,Weights!$C$3)+IF(Working!W691="Y",Weights!$D$13,Weights!$C$13)+IF(Working!X691 = "Y", Weights!$D$14, Weights!$C$14) + IF(Working!V691="Y",Weights!$D$12,Weights!$C$12)</f>
        <v>2.3297866949077335</v>
      </c>
      <c r="AA691" cm="1">
        <f t="array" ref="AA691">ABS(( 1 - (1/(1 +(((((IF(Working!N691 = "Y",(_xlfn.IFS(Working!O691 = 0, Weights!$C$8,Working!O691 = 1, Weights!$D$8,Working!O691 = 2, Weights!$E$8,Working!O691 = 3, Weights!$F$8,Working!O691 = 4, Weights!$G$8)), 1))*(Working!L691)) + ((IF(Working!N691 = "Y",(_xlfn.IFS(Working!P691 = 0, Weights!$C$9,Working!P691 = 1, Weights!$D$9,Working!P691 = 2, Weights!$E$9,Working!P691 = 3, Weights!$F$9,Working!P691 = 4, Weights!$G$9)), 1))*(Working!M691))) - (Working!AB691)) / ((((IF(Working!N691 = "Y",(_xlfn.IFS(Working!O691 = 0, Weights!$C$8,Working!O691 = 1, Weights!$D$8,Working!O691 = 2, Weights!$E$8,Working!O691 = 3, Weights!$F$8,Working!O691 = 4, Weights!$G$8)), 1))*(Working!L691)) + ((IF(Working!N691 = "Y",(_xlfn.IFS(Working!P691 = 0, Weights!$C$9,Working!P691 = 1, Weights!$D$9,Working!P691 = 2, Weights!$E$9,Working!P691 = 3, Weights!$F$9,Working!P691 = 4, Weights!$G$9)), 1))*(Working!M691)))))))))</f>
        <v>1.1297866949077333</v>
      </c>
      <c r="AB691">
        <f>((Weights!$B$18)*(Working!G691) + (Weights!$B$19)*(Working!H691) + (Weights!$B$20)*(Working!K691))</f>
        <v>207442.35599999997</v>
      </c>
    </row>
    <row r="692" spans="4:28" x14ac:dyDescent="0.2">
      <c r="D692">
        <f>ROUND((Working!Z692*Working!AB692), 2)</f>
        <v>379285.31</v>
      </c>
      <c r="G692">
        <v>42396.61</v>
      </c>
      <c r="H692">
        <v>51384.28</v>
      </c>
      <c r="I692" t="s">
        <v>27</v>
      </c>
      <c r="J692" t="s">
        <v>28</v>
      </c>
      <c r="K692">
        <v>20293.669999999998</v>
      </c>
      <c r="L692">
        <v>35983.79</v>
      </c>
      <c r="M692">
        <v>33758.699999999997</v>
      </c>
      <c r="N692" t="s">
        <v>27</v>
      </c>
      <c r="O692">
        <v>0</v>
      </c>
      <c r="P692">
        <v>2</v>
      </c>
      <c r="Q692" t="s">
        <v>27</v>
      </c>
      <c r="R692" t="s">
        <v>27</v>
      </c>
      <c r="U692" t="s">
        <v>29</v>
      </c>
      <c r="V692" t="s">
        <v>31</v>
      </c>
      <c r="W692" t="s">
        <v>28</v>
      </c>
      <c r="X692" t="s">
        <v>28</v>
      </c>
      <c r="Z692">
        <f>1+(Working!AA692)+IF(Working!Q692="Y",Weights!$D$10,Weights!$C$10)+IF(Working!R692="Y",Weights!$D$11,Weights!$C$11)+IF(Working!J692="Y",Weights!$D$3,Weights!$C$3)+IF(Working!W692="Y",Weights!$D$13,Weights!$C$13)+IF(Working!X692 = "Y", Weights!$D$14, Weights!$C$14) + IF(Working!V692="Y",Weights!$D$12,Weights!$C$12)</f>
        <v>2.4360546191271331</v>
      </c>
      <c r="AA692" cm="1">
        <f t="array" ref="AA692">ABS(( 1 - (1/(1 +(((((IF(Working!N692 = "Y",(_xlfn.IFS(Working!O692 = 0, Weights!$C$8,Working!O692 = 1, Weights!$D$8,Working!O692 = 2, Weights!$E$8,Working!O692 = 3, Weights!$F$8,Working!O692 = 4, Weights!$G$8)), 1))*(Working!L692)) + ((IF(Working!N692 = "Y",(_xlfn.IFS(Working!P692 = 0, Weights!$C$9,Working!P692 = 1, Weights!$D$9,Working!P692 = 2, Weights!$E$9,Working!P692 = 3, Weights!$F$9,Working!P692 = 4, Weights!$G$9)), 1))*(Working!M692))) - (Working!AB692)) / ((((IF(Working!N692 = "Y",(_xlfn.IFS(Working!O692 = 0, Weights!$C$8,Working!O692 = 1, Weights!$D$8,Working!O692 = 2, Weights!$E$8,Working!O692 = 3, Weights!$F$8,Working!O692 = 4, Weights!$G$8)), 1))*(Working!L692)) + ((IF(Working!N692 = "Y",(_xlfn.IFS(Working!P692 = 0, Weights!$C$9,Working!P692 = 1, Weights!$D$9,Working!P692 = 2, Weights!$E$9,Working!P692 = 3, Weights!$F$9,Working!P692 = 4, Weights!$G$9)), 1))*(Working!M692)))))))))</f>
        <v>1.2360546191271329</v>
      </c>
      <c r="AB692">
        <f>((Weights!$B$18)*(Working!G692) + (Weights!$B$19)*(Working!H692) + (Weights!$B$20)*(Working!K692))</f>
        <v>155696.55600000001</v>
      </c>
    </row>
    <row r="693" spans="4:28" x14ac:dyDescent="0.2">
      <c r="D693">
        <f>ROUND((Working!Z693*Working!AB693), 2)</f>
        <v>484642.03</v>
      </c>
      <c r="G693">
        <v>49335.61</v>
      </c>
      <c r="H693">
        <v>73339.41</v>
      </c>
      <c r="I693" t="s">
        <v>27</v>
      </c>
      <c r="J693" t="s">
        <v>28</v>
      </c>
      <c r="K693">
        <v>23490.45</v>
      </c>
      <c r="L693">
        <v>41727.269999999997</v>
      </c>
      <c r="M693">
        <v>16898.72</v>
      </c>
      <c r="N693" t="s">
        <v>27</v>
      </c>
      <c r="O693">
        <v>0</v>
      </c>
      <c r="P693">
        <v>4</v>
      </c>
      <c r="Q693" t="s">
        <v>27</v>
      </c>
      <c r="R693" t="s">
        <v>27</v>
      </c>
      <c r="U693" t="s">
        <v>29</v>
      </c>
      <c r="V693" t="s">
        <v>31</v>
      </c>
      <c r="W693" t="s">
        <v>28</v>
      </c>
      <c r="X693" t="s">
        <v>28</v>
      </c>
      <c r="Z693">
        <f>1+(Working!AA693)+IF(Working!Q693="Y",Weights!$D$10,Weights!$C$10)+IF(Working!R693="Y",Weights!$D$11,Weights!$C$11)+IF(Working!J693="Y",Weights!$D$3,Weights!$C$3)+IF(Working!W693="Y",Weights!$D$13,Weights!$C$13)+IF(Working!X693 = "Y", Weights!$D$14, Weights!$C$14) + IF(Working!V693="Y",Weights!$D$12,Weights!$C$12)</f>
        <v>2.4570388634535369</v>
      </c>
      <c r="AA693" cm="1">
        <f t="array" ref="AA693">ABS(( 1 - (1/(1 +(((((IF(Working!N693 = "Y",(_xlfn.IFS(Working!O693 = 0, Weights!$C$8,Working!O693 = 1, Weights!$D$8,Working!O693 = 2, Weights!$E$8,Working!O693 = 3, Weights!$F$8,Working!O693 = 4, Weights!$G$8)), 1))*(Working!L693)) + ((IF(Working!N693 = "Y",(_xlfn.IFS(Working!P693 = 0, Weights!$C$9,Working!P693 = 1, Weights!$D$9,Working!P693 = 2, Weights!$E$9,Working!P693 = 3, Weights!$F$9,Working!P693 = 4, Weights!$G$9)), 1))*(Working!M693))) - (Working!AB693)) / ((((IF(Working!N693 = "Y",(_xlfn.IFS(Working!O693 = 0, Weights!$C$8,Working!O693 = 1, Weights!$D$8,Working!O693 = 2, Weights!$E$8,Working!O693 = 3, Weights!$F$8,Working!O693 = 4, Weights!$G$8)), 1))*(Working!L693)) + ((IF(Working!N693 = "Y",(_xlfn.IFS(Working!P693 = 0, Weights!$C$9,Working!P693 = 1, Weights!$D$9,Working!P693 = 2, Weights!$E$9,Working!P693 = 3, Weights!$F$9,Working!P693 = 4, Weights!$G$9)), 1))*(Working!M693)))))))))</f>
        <v>1.257038863453537</v>
      </c>
      <c r="AB693">
        <f>((Weights!$B$18)*(Working!G693) + (Weights!$B$19)*(Working!H693) + (Weights!$B$20)*(Working!K693))</f>
        <v>197246.38199999998</v>
      </c>
    </row>
    <row r="694" spans="4:28" x14ac:dyDescent="0.2">
      <c r="D694">
        <f>ROUND((Working!Z694*Working!AB694), 2)</f>
        <v>482390.28</v>
      </c>
      <c r="G694">
        <v>55336.39</v>
      </c>
      <c r="H694">
        <v>70299.78</v>
      </c>
      <c r="I694" t="s">
        <v>27</v>
      </c>
      <c r="J694" t="s">
        <v>28</v>
      </c>
      <c r="K694">
        <v>18555.490000000002</v>
      </c>
      <c r="L694">
        <v>36246.46</v>
      </c>
      <c r="M694">
        <v>41937.61</v>
      </c>
      <c r="N694" t="s">
        <v>27</v>
      </c>
      <c r="O694">
        <v>0</v>
      </c>
      <c r="P694">
        <v>3</v>
      </c>
      <c r="Q694" t="s">
        <v>27</v>
      </c>
      <c r="R694" t="s">
        <v>27</v>
      </c>
      <c r="U694" t="s">
        <v>29</v>
      </c>
      <c r="V694" t="s">
        <v>31</v>
      </c>
      <c r="W694" t="s">
        <v>28</v>
      </c>
      <c r="X694" t="s">
        <v>28</v>
      </c>
      <c r="Z694">
        <f>1+(Working!AA694)+IF(Working!Q694="Y",Weights!$D$10,Weights!$C$10)+IF(Working!R694="Y",Weights!$D$11,Weights!$C$11)+IF(Working!J694="Y",Weights!$D$3,Weights!$C$3)+IF(Working!W694="Y",Weights!$D$13,Weights!$C$13)+IF(Working!X694 = "Y", Weights!$D$14, Weights!$C$14) + IF(Working!V694="Y",Weights!$D$12,Weights!$C$12)</f>
        <v>2.4712926009559189</v>
      </c>
      <c r="AA694" cm="1">
        <f t="array" ref="AA694">ABS(( 1 - (1/(1 +(((((IF(Working!N694 = "Y",(_xlfn.IFS(Working!O694 = 0, Weights!$C$8,Working!O694 = 1, Weights!$D$8,Working!O694 = 2, Weights!$E$8,Working!O694 = 3, Weights!$F$8,Working!O694 = 4, Weights!$G$8)), 1))*(Working!L694)) + ((IF(Working!N694 = "Y",(_xlfn.IFS(Working!P694 = 0, Weights!$C$9,Working!P694 = 1, Weights!$D$9,Working!P694 = 2, Weights!$E$9,Working!P694 = 3, Weights!$F$9,Working!P694 = 4, Weights!$G$9)), 1))*(Working!M694))) - (Working!AB694)) / ((((IF(Working!N694 = "Y",(_xlfn.IFS(Working!O694 = 0, Weights!$C$8,Working!O694 = 1, Weights!$D$8,Working!O694 = 2, Weights!$E$8,Working!O694 = 3, Weights!$F$8,Working!O694 = 4, Weights!$G$8)), 1))*(Working!L694)) + ((IF(Working!N694 = "Y",(_xlfn.IFS(Working!P694 = 0, Weights!$C$9,Working!P694 = 1, Weights!$D$9,Working!P694 = 2, Weights!$E$9,Working!P694 = 3, Weights!$F$9,Working!P694 = 4, Weights!$G$9)), 1))*(Working!M694)))))))))</f>
        <v>1.2712926009559185</v>
      </c>
      <c r="AB694">
        <f>((Weights!$B$18)*(Working!G694) + (Weights!$B$19)*(Working!H694) + (Weights!$B$20)*(Working!K694))</f>
        <v>195197.55599999998</v>
      </c>
    </row>
    <row r="695" spans="4:28" x14ac:dyDescent="0.2">
      <c r="D695">
        <f>ROUND((Working!Z695*Working!AB695), 2)</f>
        <v>420686.3</v>
      </c>
      <c r="G695">
        <v>61687.49</v>
      </c>
      <c r="H695">
        <v>50483.46</v>
      </c>
      <c r="I695" t="s">
        <v>27</v>
      </c>
      <c r="J695" t="s">
        <v>28</v>
      </c>
      <c r="K695">
        <v>17486.96</v>
      </c>
      <c r="L695">
        <v>19173.72</v>
      </c>
      <c r="M695">
        <v>17464.419999999998</v>
      </c>
      <c r="N695" t="s">
        <v>27</v>
      </c>
      <c r="O695">
        <v>0</v>
      </c>
      <c r="P695">
        <v>4</v>
      </c>
      <c r="Q695" t="s">
        <v>27</v>
      </c>
      <c r="R695" t="s">
        <v>27</v>
      </c>
      <c r="U695" t="s">
        <v>29</v>
      </c>
      <c r="V695" t="s">
        <v>31</v>
      </c>
      <c r="W695" t="s">
        <v>28</v>
      </c>
      <c r="X695" t="s">
        <v>28</v>
      </c>
      <c r="Z695">
        <f>1+(Working!AA695)+IF(Working!Q695="Y",Weights!$D$10,Weights!$C$10)+IF(Working!R695="Y",Weights!$D$11,Weights!$C$11)+IF(Working!J695="Y",Weights!$D$3,Weights!$C$3)+IF(Working!W695="Y",Weights!$D$13,Weights!$C$13)+IF(Working!X695 = "Y", Weights!$D$14, Weights!$C$14) + IF(Working!V695="Y",Weights!$D$12,Weights!$C$12)</f>
        <v>2.3457233097828074</v>
      </c>
      <c r="AA695" cm="1">
        <f t="array" ref="AA695">ABS(( 1 - (1/(1 +(((((IF(Working!N695 = "Y",(_xlfn.IFS(Working!O695 = 0, Weights!$C$8,Working!O695 = 1, Weights!$D$8,Working!O695 = 2, Weights!$E$8,Working!O695 = 3, Weights!$F$8,Working!O695 = 4, Weights!$G$8)), 1))*(Working!L695)) + ((IF(Working!N695 = "Y",(_xlfn.IFS(Working!P695 = 0, Weights!$C$9,Working!P695 = 1, Weights!$D$9,Working!P695 = 2, Weights!$E$9,Working!P695 = 3, Weights!$F$9,Working!P695 = 4, Weights!$G$9)), 1))*(Working!M695))) - (Working!AB695)) / ((((IF(Working!N695 = "Y",(_xlfn.IFS(Working!O695 = 0, Weights!$C$8,Working!O695 = 1, Weights!$D$8,Working!O695 = 2, Weights!$E$8,Working!O695 = 3, Weights!$F$8,Working!O695 = 4, Weights!$G$8)), 1))*(Working!L695)) + ((IF(Working!N695 = "Y",(_xlfn.IFS(Working!P695 = 0, Weights!$C$9,Working!P695 = 1, Weights!$D$9,Working!P695 = 2, Weights!$E$9,Working!P695 = 3, Weights!$F$9,Working!P695 = 4, Weights!$G$9)), 1))*(Working!M695)))))))))</f>
        <v>1.1457233097828072</v>
      </c>
      <c r="AB695">
        <f>((Weights!$B$18)*(Working!G695) + (Weights!$B$19)*(Working!H695) + (Weights!$B$20)*(Working!K695))</f>
        <v>179341.82699999999</v>
      </c>
    </row>
    <row r="696" spans="4:28" x14ac:dyDescent="0.2">
      <c r="D696">
        <f>ROUND((Working!Z696*Working!AB696), 2)</f>
        <v>453595.72</v>
      </c>
      <c r="G696">
        <v>43755.46</v>
      </c>
      <c r="H696">
        <v>61045.93</v>
      </c>
      <c r="I696" t="s">
        <v>27</v>
      </c>
      <c r="J696" t="s">
        <v>28</v>
      </c>
      <c r="K696">
        <v>22593.21</v>
      </c>
      <c r="L696">
        <v>48270.64</v>
      </c>
      <c r="M696">
        <v>40799.08</v>
      </c>
      <c r="N696" t="s">
        <v>27</v>
      </c>
      <c r="O696">
        <v>1</v>
      </c>
      <c r="P696">
        <v>4</v>
      </c>
      <c r="Q696" t="s">
        <v>27</v>
      </c>
      <c r="R696" t="s">
        <v>27</v>
      </c>
      <c r="U696" t="s">
        <v>29</v>
      </c>
      <c r="V696" t="s">
        <v>31</v>
      </c>
      <c r="W696" t="s">
        <v>28</v>
      </c>
      <c r="X696" t="s">
        <v>28</v>
      </c>
      <c r="Z696">
        <f>1+(Working!AA696)+IF(Working!Q696="Y",Weights!$D$10,Weights!$C$10)+IF(Working!R696="Y",Weights!$D$11,Weights!$C$11)+IF(Working!J696="Y",Weights!$D$3,Weights!$C$3)+IF(Working!W696="Y",Weights!$D$13,Weights!$C$13)+IF(Working!X696 = "Y", Weights!$D$14, Weights!$C$14) + IF(Working!V696="Y",Weights!$D$12,Weights!$C$12)</f>
        <v>2.6253076306448384</v>
      </c>
      <c r="AA696" cm="1">
        <f t="array" ref="AA696">ABS(( 1 - (1/(1 +(((((IF(Working!N696 = "Y",(_xlfn.IFS(Working!O696 = 0, Weights!$C$8,Working!O696 = 1, Weights!$D$8,Working!O696 = 2, Weights!$E$8,Working!O696 = 3, Weights!$F$8,Working!O696 = 4, Weights!$G$8)), 1))*(Working!L696)) + ((IF(Working!N696 = "Y",(_xlfn.IFS(Working!P696 = 0, Weights!$C$9,Working!P696 = 1, Weights!$D$9,Working!P696 = 2, Weights!$E$9,Working!P696 = 3, Weights!$F$9,Working!P696 = 4, Weights!$G$9)), 1))*(Working!M696))) - (Working!AB696)) / ((((IF(Working!N696 = "Y",(_xlfn.IFS(Working!O696 = 0, Weights!$C$8,Working!O696 = 1, Weights!$D$8,Working!O696 = 2, Weights!$E$8,Working!O696 = 3, Weights!$F$8,Working!O696 = 4, Weights!$G$8)), 1))*(Working!L696)) + ((IF(Working!N696 = "Y",(_xlfn.IFS(Working!P696 = 0, Weights!$C$9,Working!P696 = 1, Weights!$D$9,Working!P696 = 2, Weights!$E$9,Working!P696 = 3, Weights!$F$9,Working!P696 = 4, Weights!$G$9)), 1))*(Working!M696)))))))))</f>
        <v>1.4253076306448382</v>
      </c>
      <c r="AB696">
        <f>((Weights!$B$18)*(Working!G696) + (Weights!$B$19)*(Working!H696) + (Weights!$B$20)*(Working!K696))</f>
        <v>172778.12099999998</v>
      </c>
    </row>
    <row r="697" spans="4:28" x14ac:dyDescent="0.2">
      <c r="D697">
        <f>ROUND((Working!Z697*Working!AB697), 2)</f>
        <v>434809.32</v>
      </c>
      <c r="G697">
        <v>59591.57</v>
      </c>
      <c r="H697">
        <v>60798.6</v>
      </c>
      <c r="I697" t="s">
        <v>27</v>
      </c>
      <c r="J697" t="s">
        <v>28</v>
      </c>
      <c r="K697">
        <v>20101.95</v>
      </c>
      <c r="L697">
        <v>14514.4</v>
      </c>
      <c r="M697">
        <v>43169.03</v>
      </c>
      <c r="N697" t="s">
        <v>27</v>
      </c>
      <c r="O697">
        <v>1</v>
      </c>
      <c r="P697">
        <v>2</v>
      </c>
      <c r="Q697" t="s">
        <v>27</v>
      </c>
      <c r="R697" t="s">
        <v>27</v>
      </c>
      <c r="U697" t="s">
        <v>29</v>
      </c>
      <c r="V697" t="s">
        <v>31</v>
      </c>
      <c r="W697" t="s">
        <v>28</v>
      </c>
      <c r="X697" t="s">
        <v>28</v>
      </c>
      <c r="Z697">
        <f>1+(Working!AA697)+IF(Working!Q697="Y",Weights!$D$10,Weights!$C$10)+IF(Working!R697="Y",Weights!$D$11,Weights!$C$11)+IF(Working!J697="Y",Weights!$D$3,Weights!$C$3)+IF(Working!W697="Y",Weights!$D$13,Weights!$C$13)+IF(Working!X697 = "Y", Weights!$D$14, Weights!$C$14) + IF(Working!V697="Y",Weights!$D$12,Weights!$C$12)</f>
        <v>2.2587661573271465</v>
      </c>
      <c r="AA697" cm="1">
        <f t="array" ref="AA697">ABS(( 1 - (1/(1 +(((((IF(Working!N697 = "Y",(_xlfn.IFS(Working!O697 = 0, Weights!$C$8,Working!O697 = 1, Weights!$D$8,Working!O697 = 2, Weights!$E$8,Working!O697 = 3, Weights!$F$8,Working!O697 = 4, Weights!$G$8)), 1))*(Working!L697)) + ((IF(Working!N697 = "Y",(_xlfn.IFS(Working!P697 = 0, Weights!$C$9,Working!P697 = 1, Weights!$D$9,Working!P697 = 2, Weights!$E$9,Working!P697 = 3, Weights!$F$9,Working!P697 = 4, Weights!$G$9)), 1))*(Working!M697))) - (Working!AB697)) / ((((IF(Working!N697 = "Y",(_xlfn.IFS(Working!O697 = 0, Weights!$C$8,Working!O697 = 1, Weights!$D$8,Working!O697 = 2, Weights!$E$8,Working!O697 = 3, Weights!$F$8,Working!O697 = 4, Weights!$G$8)), 1))*(Working!L697)) + ((IF(Working!N697 = "Y",(_xlfn.IFS(Working!P697 = 0, Weights!$C$9,Working!P697 = 1, Weights!$D$9,Working!P697 = 2, Weights!$E$9,Working!P697 = 3, Weights!$F$9,Working!P697 = 4, Weights!$G$9)), 1))*(Working!M697)))))))))</f>
        <v>1.0587661573271461</v>
      </c>
      <c r="AB697">
        <f>((Weights!$B$18)*(Working!G697) + (Weights!$B$19)*(Working!H697) + (Weights!$B$20)*(Working!K697))</f>
        <v>192498.59999999998</v>
      </c>
    </row>
    <row r="698" spans="4:28" x14ac:dyDescent="0.2">
      <c r="D698">
        <f>ROUND((Working!Z698*Working!AB698), 2)</f>
        <v>496374.08</v>
      </c>
      <c r="G698">
        <v>68517.58</v>
      </c>
      <c r="H698">
        <v>58069.59</v>
      </c>
      <c r="I698" t="s">
        <v>27</v>
      </c>
      <c r="J698" t="s">
        <v>28</v>
      </c>
      <c r="K698">
        <v>18000.48</v>
      </c>
      <c r="L698">
        <v>30151.19</v>
      </c>
      <c r="M698">
        <v>48871.78</v>
      </c>
      <c r="N698" t="s">
        <v>27</v>
      </c>
      <c r="O698">
        <v>1</v>
      </c>
      <c r="P698">
        <v>4</v>
      </c>
      <c r="Q698" t="s">
        <v>27</v>
      </c>
      <c r="R698" t="s">
        <v>27</v>
      </c>
      <c r="U698" t="s">
        <v>29</v>
      </c>
      <c r="V698" t="s">
        <v>31</v>
      </c>
      <c r="W698" t="s">
        <v>28</v>
      </c>
      <c r="X698" t="s">
        <v>28</v>
      </c>
      <c r="Z698">
        <f>1+(Working!AA698)+IF(Working!Q698="Y",Weights!$D$10,Weights!$C$10)+IF(Working!R698="Y",Weights!$D$11,Weights!$C$11)+IF(Working!J698="Y",Weights!$D$3,Weights!$C$3)+IF(Working!W698="Y",Weights!$D$13,Weights!$C$13)+IF(Working!X698 = "Y", Weights!$D$14, Weights!$C$14) + IF(Working!V698="Y",Weights!$D$12,Weights!$C$12)</f>
        <v>2.4885821288389574</v>
      </c>
      <c r="AA698" cm="1">
        <f t="array" ref="AA698">ABS(( 1 - (1/(1 +(((((IF(Working!N698 = "Y",(_xlfn.IFS(Working!O698 = 0, Weights!$C$8,Working!O698 = 1, Weights!$D$8,Working!O698 = 2, Weights!$E$8,Working!O698 = 3, Weights!$F$8,Working!O698 = 4, Weights!$G$8)), 1))*(Working!L698)) + ((IF(Working!N698 = "Y",(_xlfn.IFS(Working!P698 = 0, Weights!$C$9,Working!P698 = 1, Weights!$D$9,Working!P698 = 2, Weights!$E$9,Working!P698 = 3, Weights!$F$9,Working!P698 = 4, Weights!$G$9)), 1))*(Working!M698))) - (Working!AB698)) / ((((IF(Working!N698 = "Y",(_xlfn.IFS(Working!O698 = 0, Weights!$C$8,Working!O698 = 1, Weights!$D$8,Working!O698 = 2, Weights!$E$8,Working!O698 = 3, Weights!$F$8,Working!O698 = 4, Weights!$G$8)), 1))*(Working!L698)) + ((IF(Working!N698 = "Y",(_xlfn.IFS(Working!P698 = 0, Weights!$C$9,Working!P698 = 1, Weights!$D$9,Working!P698 = 2, Weights!$E$9,Working!P698 = 3, Weights!$F$9,Working!P698 = 4, Weights!$G$9)), 1))*(Working!M698)))))))))</f>
        <v>1.2885821288389574</v>
      </c>
      <c r="AB698">
        <f>((Weights!$B$18)*(Working!G698) + (Weights!$B$19)*(Working!H698) + (Weights!$B$20)*(Working!K698))</f>
        <v>199460.59799999997</v>
      </c>
    </row>
    <row r="699" spans="4:28" x14ac:dyDescent="0.2">
      <c r="D699">
        <f>ROUND((Working!Z699*Working!AB699), 2)</f>
        <v>388801.14</v>
      </c>
      <c r="G699">
        <v>46277.17</v>
      </c>
      <c r="H699">
        <v>54626.94</v>
      </c>
      <c r="I699" t="s">
        <v>27</v>
      </c>
      <c r="J699" t="s">
        <v>28</v>
      </c>
      <c r="K699">
        <v>21288.68</v>
      </c>
      <c r="L699">
        <v>33025.85</v>
      </c>
      <c r="M699">
        <v>39601.74</v>
      </c>
      <c r="N699" t="s">
        <v>27</v>
      </c>
      <c r="O699">
        <v>1</v>
      </c>
      <c r="P699">
        <v>2</v>
      </c>
      <c r="Q699" t="s">
        <v>27</v>
      </c>
      <c r="R699" t="s">
        <v>27</v>
      </c>
      <c r="U699" t="s">
        <v>29</v>
      </c>
      <c r="V699" t="s">
        <v>31</v>
      </c>
      <c r="W699" t="s">
        <v>28</v>
      </c>
      <c r="X699" t="s">
        <v>28</v>
      </c>
      <c r="Z699">
        <f>1+(Working!AA699)+IF(Working!Q699="Y",Weights!$D$10,Weights!$C$10)+IF(Working!R699="Y",Weights!$D$11,Weights!$C$11)+IF(Working!J699="Y",Weights!$D$3,Weights!$C$3)+IF(Working!W699="Y",Weights!$D$13,Weights!$C$13)+IF(Working!X699 = "Y", Weights!$D$14, Weights!$C$14) + IF(Working!V699="Y",Weights!$D$12,Weights!$C$12)</f>
        <v>2.3295300564668509</v>
      </c>
      <c r="AA699" cm="1">
        <f t="array" ref="AA699">ABS(( 1 - (1/(1 +(((((IF(Working!N699 = "Y",(_xlfn.IFS(Working!O699 = 0, Weights!$C$8,Working!O699 = 1, Weights!$D$8,Working!O699 = 2, Weights!$E$8,Working!O699 = 3, Weights!$F$8,Working!O699 = 4, Weights!$G$8)), 1))*(Working!L699)) + ((IF(Working!N699 = "Y",(_xlfn.IFS(Working!P699 = 0, Weights!$C$9,Working!P699 = 1, Weights!$D$9,Working!P699 = 2, Weights!$E$9,Working!P699 = 3, Weights!$F$9,Working!P699 = 4, Weights!$G$9)), 1))*(Working!M699))) - (Working!AB699)) / ((((IF(Working!N699 = "Y",(_xlfn.IFS(Working!O699 = 0, Weights!$C$8,Working!O699 = 1, Weights!$D$8,Working!O699 = 2, Weights!$E$8,Working!O699 = 3, Weights!$F$8,Working!O699 = 4, Weights!$G$8)), 1))*(Working!L699)) + ((IF(Working!N699 = "Y",(_xlfn.IFS(Working!P699 = 0, Weights!$C$9,Working!P699 = 1, Weights!$D$9,Working!P699 = 2, Weights!$E$9,Working!P699 = 3, Weights!$F$9,Working!P699 = 4, Weights!$G$9)), 1))*(Working!M699)))))))))</f>
        <v>1.1295300564668509</v>
      </c>
      <c r="AB699">
        <f>((Weights!$B$18)*(Working!G699) + (Weights!$B$19)*(Working!H699) + (Weights!$B$20)*(Working!K699))</f>
        <v>166901.10299999997</v>
      </c>
    </row>
    <row r="700" spans="4:28" x14ac:dyDescent="0.2">
      <c r="D700">
        <f>ROUND((Working!Z700*Working!AB700), 2)</f>
        <v>415815.96</v>
      </c>
      <c r="G700">
        <v>53499.09</v>
      </c>
      <c r="H700">
        <v>56986.36</v>
      </c>
      <c r="I700" t="s">
        <v>27</v>
      </c>
      <c r="J700" t="s">
        <v>28</v>
      </c>
      <c r="K700">
        <v>19666.099999999999</v>
      </c>
      <c r="L700">
        <v>30438.79</v>
      </c>
      <c r="M700">
        <v>13369.35</v>
      </c>
      <c r="N700" t="s">
        <v>27</v>
      </c>
      <c r="O700">
        <v>1</v>
      </c>
      <c r="P700">
        <v>4</v>
      </c>
      <c r="Q700" t="s">
        <v>27</v>
      </c>
      <c r="R700" t="s">
        <v>27</v>
      </c>
      <c r="U700" t="s">
        <v>29</v>
      </c>
      <c r="V700" t="s">
        <v>31</v>
      </c>
      <c r="W700" t="s">
        <v>28</v>
      </c>
      <c r="X700" t="s">
        <v>28</v>
      </c>
      <c r="Z700">
        <f>1+(Working!AA700)+IF(Working!Q700="Y",Weights!$D$10,Weights!$C$10)+IF(Working!R700="Y",Weights!$D$11,Weights!$C$11)+IF(Working!J700="Y",Weights!$D$3,Weights!$C$3)+IF(Working!W700="Y",Weights!$D$13,Weights!$C$13)+IF(Working!X700 = "Y", Weights!$D$14, Weights!$C$14) + IF(Working!V700="Y",Weights!$D$12,Weights!$C$12)</f>
        <v>2.3343212874970973</v>
      </c>
      <c r="AA700" cm="1">
        <f t="array" ref="AA700">ABS(( 1 - (1/(1 +(((((IF(Working!N700 = "Y",(_xlfn.IFS(Working!O700 = 0, Weights!$C$8,Working!O700 = 1, Weights!$D$8,Working!O700 = 2, Weights!$E$8,Working!O700 = 3, Weights!$F$8,Working!O700 = 4, Weights!$G$8)), 1))*(Working!L700)) + ((IF(Working!N700 = "Y",(_xlfn.IFS(Working!P700 = 0, Weights!$C$9,Working!P700 = 1, Weights!$D$9,Working!P700 = 2, Weights!$E$9,Working!P700 = 3, Weights!$F$9,Working!P700 = 4, Weights!$G$9)), 1))*(Working!M700))) - (Working!AB700)) / ((((IF(Working!N700 = "Y",(_xlfn.IFS(Working!O700 = 0, Weights!$C$8,Working!O700 = 1, Weights!$D$8,Working!O700 = 2, Weights!$E$8,Working!O700 = 3, Weights!$F$8,Working!O700 = 4, Weights!$G$8)), 1))*(Working!L700)) + ((IF(Working!N700 = "Y",(_xlfn.IFS(Working!P700 = 0, Weights!$C$9,Working!P700 = 1, Weights!$D$9,Working!P700 = 2, Weights!$E$9,Working!P700 = 3, Weights!$F$9,Working!P700 = 4, Weights!$G$9)), 1))*(Working!M700)))))))))</f>
        <v>1.1343212874970974</v>
      </c>
      <c r="AB700">
        <f>((Weights!$B$18)*(Working!G700) + (Weights!$B$19)*(Working!H700) + (Weights!$B$20)*(Working!K700))</f>
        <v>178131.41699999999</v>
      </c>
    </row>
    <row r="701" spans="4:28" x14ac:dyDescent="0.2">
      <c r="D701">
        <f>ROUND((Working!Z701*Working!AB701), 2)</f>
        <v>470986.62</v>
      </c>
      <c r="G701">
        <v>45531.21</v>
      </c>
      <c r="H701">
        <v>91405.8</v>
      </c>
      <c r="I701" t="s">
        <v>27</v>
      </c>
      <c r="J701" t="s">
        <v>28</v>
      </c>
      <c r="K701">
        <v>17151.77</v>
      </c>
      <c r="L701">
        <v>40636.75</v>
      </c>
      <c r="M701">
        <v>23894.28</v>
      </c>
      <c r="N701" t="s">
        <v>27</v>
      </c>
      <c r="O701">
        <v>1</v>
      </c>
      <c r="P701">
        <v>2</v>
      </c>
      <c r="Q701" t="s">
        <v>27</v>
      </c>
      <c r="R701" t="s">
        <v>27</v>
      </c>
      <c r="U701" t="s">
        <v>29</v>
      </c>
      <c r="V701" t="s">
        <v>31</v>
      </c>
      <c r="W701" t="s">
        <v>28</v>
      </c>
      <c r="X701" t="s">
        <v>28</v>
      </c>
      <c r="Z701">
        <f>1+(Working!AA701)+IF(Working!Q701="Y",Weights!$D$10,Weights!$C$10)+IF(Working!R701="Y",Weights!$D$11,Weights!$C$11)+IF(Working!J701="Y",Weights!$D$3,Weights!$C$3)+IF(Working!W701="Y",Weights!$D$13,Weights!$C$13)+IF(Working!X701 = "Y", Weights!$D$14, Weights!$C$14) + IF(Working!V701="Y",Weights!$D$12,Weights!$C$12)</f>
        <v>2.3120284366166457</v>
      </c>
      <c r="AA701" cm="1">
        <f t="array" ref="AA701">ABS(( 1 - (1/(1 +(((((IF(Working!N701 = "Y",(_xlfn.IFS(Working!O701 = 0, Weights!$C$8,Working!O701 = 1, Weights!$D$8,Working!O701 = 2, Weights!$E$8,Working!O701 = 3, Weights!$F$8,Working!O701 = 4, Weights!$G$8)), 1))*(Working!L701)) + ((IF(Working!N701 = "Y",(_xlfn.IFS(Working!P701 = 0, Weights!$C$9,Working!P701 = 1, Weights!$D$9,Working!P701 = 2, Weights!$E$9,Working!P701 = 3, Weights!$F$9,Working!P701 = 4, Weights!$G$9)), 1))*(Working!M701))) - (Working!AB701)) / ((((IF(Working!N701 = "Y",(_xlfn.IFS(Working!O701 = 0, Weights!$C$8,Working!O701 = 1, Weights!$D$8,Working!O701 = 2, Weights!$E$8,Working!O701 = 3, Weights!$F$8,Working!O701 = 4, Weights!$G$8)), 1))*(Working!L701)) + ((IF(Working!N701 = "Y",(_xlfn.IFS(Working!P701 = 0, Weights!$C$9,Working!P701 = 1, Weights!$D$9,Working!P701 = 2, Weights!$E$9,Working!P701 = 3, Weights!$F$9,Working!P701 = 4, Weights!$G$9)), 1))*(Working!M701)))))))))</f>
        <v>1.1120284366166457</v>
      </c>
      <c r="AB701">
        <f>((Weights!$B$18)*(Working!G701) + (Weights!$B$19)*(Working!H701) + (Weights!$B$20)*(Working!K701))</f>
        <v>203711.43000000002</v>
      </c>
    </row>
    <row r="702" spans="4:28" x14ac:dyDescent="0.2">
      <c r="D702">
        <f>ROUND((Working!Z702*Working!AB702), 2)</f>
        <v>423346.9</v>
      </c>
      <c r="G702">
        <v>53330.07</v>
      </c>
      <c r="H702">
        <v>57326.97</v>
      </c>
      <c r="I702" t="s">
        <v>27</v>
      </c>
      <c r="J702" t="s">
        <v>28</v>
      </c>
      <c r="K702">
        <v>23463.25</v>
      </c>
      <c r="L702">
        <v>33245.370000000003</v>
      </c>
      <c r="M702">
        <v>21637.08</v>
      </c>
      <c r="N702" t="s">
        <v>27</v>
      </c>
      <c r="O702">
        <v>1</v>
      </c>
      <c r="P702">
        <v>2</v>
      </c>
      <c r="Q702" t="s">
        <v>27</v>
      </c>
      <c r="R702" t="s">
        <v>27</v>
      </c>
      <c r="U702" t="s">
        <v>29</v>
      </c>
      <c r="V702" t="s">
        <v>31</v>
      </c>
      <c r="W702" t="s">
        <v>28</v>
      </c>
      <c r="X702" t="s">
        <v>28</v>
      </c>
      <c r="Z702">
        <f>1+(Working!AA702)+IF(Working!Q702="Y",Weights!$D$10,Weights!$C$10)+IF(Working!R702="Y",Weights!$D$11,Weights!$C$11)+IF(Working!J702="Y",Weights!$D$3,Weights!$C$3)+IF(Working!W702="Y",Weights!$D$13,Weights!$C$13)+IF(Working!X702 = "Y", Weights!$D$14, Weights!$C$14) + IF(Working!V702="Y",Weights!$D$12,Weights!$C$12)</f>
        <v>2.3010191702222977</v>
      </c>
      <c r="AA702" cm="1">
        <f t="array" ref="AA702">ABS(( 1 - (1/(1 +(((((IF(Working!N702 = "Y",(_xlfn.IFS(Working!O702 = 0, Weights!$C$8,Working!O702 = 1, Weights!$D$8,Working!O702 = 2, Weights!$E$8,Working!O702 = 3, Weights!$F$8,Working!O702 = 4, Weights!$G$8)), 1))*(Working!L702)) + ((IF(Working!N702 = "Y",(_xlfn.IFS(Working!P702 = 0, Weights!$C$9,Working!P702 = 1, Weights!$D$9,Working!P702 = 2, Weights!$E$9,Working!P702 = 3, Weights!$F$9,Working!P702 = 4, Weights!$G$9)), 1))*(Working!M702))) - (Working!AB702)) / ((((IF(Working!N702 = "Y",(_xlfn.IFS(Working!O702 = 0, Weights!$C$8,Working!O702 = 1, Weights!$D$8,Working!O702 = 2, Weights!$E$8,Working!O702 = 3, Weights!$F$8,Working!O702 = 4, Weights!$G$8)), 1))*(Working!L702)) + ((IF(Working!N702 = "Y",(_xlfn.IFS(Working!P702 = 0, Weights!$C$9,Working!P702 = 1, Weights!$D$9,Working!P702 = 2, Weights!$E$9,Working!P702 = 3, Weights!$F$9,Working!P702 = 4, Weights!$G$9)), 1))*(Working!M702)))))))))</f>
        <v>1.1010191702222976</v>
      </c>
      <c r="AB702">
        <f>((Weights!$B$18)*(Working!G702) + (Weights!$B$19)*(Working!H702) + (Weights!$B$20)*(Working!K702))</f>
        <v>183982.34399999998</v>
      </c>
    </row>
    <row r="703" spans="4:28" x14ac:dyDescent="0.2">
      <c r="D703">
        <f>ROUND((Working!Z703*Working!AB703), 2)</f>
        <v>483248.93</v>
      </c>
      <c r="G703">
        <v>60212.6</v>
      </c>
      <c r="H703">
        <v>70832.600000000006</v>
      </c>
      <c r="I703" t="s">
        <v>27</v>
      </c>
      <c r="J703" t="s">
        <v>28</v>
      </c>
      <c r="K703">
        <v>22979.27</v>
      </c>
      <c r="L703">
        <v>19135.490000000002</v>
      </c>
      <c r="M703">
        <v>34460.82</v>
      </c>
      <c r="N703" t="s">
        <v>27</v>
      </c>
      <c r="O703">
        <v>1</v>
      </c>
      <c r="P703">
        <v>3</v>
      </c>
      <c r="Q703" t="s">
        <v>27</v>
      </c>
      <c r="R703" t="s">
        <v>27</v>
      </c>
      <c r="U703" t="s">
        <v>29</v>
      </c>
      <c r="V703" t="s">
        <v>31</v>
      </c>
      <c r="W703" t="s">
        <v>28</v>
      </c>
      <c r="X703" t="s">
        <v>28</v>
      </c>
      <c r="Z703">
        <f>1+(Working!AA703)+IF(Working!Q703="Y",Weights!$D$10,Weights!$C$10)+IF(Working!R703="Y",Weights!$D$11,Weights!$C$11)+IF(Working!J703="Y",Weights!$D$3,Weights!$C$3)+IF(Working!W703="Y",Weights!$D$13,Weights!$C$13)+IF(Working!X703 = "Y", Weights!$D$14, Weights!$C$14) + IF(Working!V703="Y",Weights!$D$12,Weights!$C$12)</f>
        <v>2.3035226162850413</v>
      </c>
      <c r="AA703" cm="1">
        <f t="array" ref="AA703">ABS(( 1 - (1/(1 +(((((IF(Working!N703 = "Y",(_xlfn.IFS(Working!O703 = 0, Weights!$C$8,Working!O703 = 1, Weights!$D$8,Working!O703 = 2, Weights!$E$8,Working!O703 = 3, Weights!$F$8,Working!O703 = 4, Weights!$G$8)), 1))*(Working!L703)) + ((IF(Working!N703 = "Y",(_xlfn.IFS(Working!P703 = 0, Weights!$C$9,Working!P703 = 1, Weights!$D$9,Working!P703 = 2, Weights!$E$9,Working!P703 = 3, Weights!$F$9,Working!P703 = 4, Weights!$G$9)), 1))*(Working!M703))) - (Working!AB703)) / ((((IF(Working!N703 = "Y",(_xlfn.IFS(Working!O703 = 0, Weights!$C$8,Working!O703 = 1, Weights!$D$8,Working!O703 = 2, Weights!$E$8,Working!O703 = 3, Weights!$F$8,Working!O703 = 4, Weights!$G$8)), 1))*(Working!L703)) + ((IF(Working!N703 = "Y",(_xlfn.IFS(Working!P703 = 0, Weights!$C$9,Working!P703 = 1, Weights!$D$9,Working!P703 = 2, Weights!$E$9,Working!P703 = 3, Weights!$F$9,Working!P703 = 4, Weights!$G$9)), 1))*(Working!M703)))))))))</f>
        <v>1.1035226162850411</v>
      </c>
      <c r="AB703">
        <f>((Weights!$B$18)*(Working!G703) + (Weights!$B$19)*(Working!H703) + (Weights!$B$20)*(Working!K703))</f>
        <v>209786.92500000002</v>
      </c>
    </row>
    <row r="704" spans="4:28" x14ac:dyDescent="0.2">
      <c r="D704">
        <f>ROUND((Working!Z704*Working!AB704), 2)</f>
        <v>570883.64</v>
      </c>
      <c r="G704">
        <v>64330.52</v>
      </c>
      <c r="H704">
        <v>94874.9</v>
      </c>
      <c r="I704" t="s">
        <v>27</v>
      </c>
      <c r="J704" t="s">
        <v>28</v>
      </c>
      <c r="K704">
        <v>16470.27</v>
      </c>
      <c r="L704">
        <v>49390.95</v>
      </c>
      <c r="M704">
        <v>14515.07</v>
      </c>
      <c r="N704" t="s">
        <v>27</v>
      </c>
      <c r="O704">
        <v>0</v>
      </c>
      <c r="P704">
        <v>4</v>
      </c>
      <c r="Q704" t="s">
        <v>27</v>
      </c>
      <c r="R704" t="s">
        <v>27</v>
      </c>
      <c r="U704" t="s">
        <v>29</v>
      </c>
      <c r="V704" t="s">
        <v>31</v>
      </c>
      <c r="W704" t="s">
        <v>28</v>
      </c>
      <c r="X704" t="s">
        <v>28</v>
      </c>
      <c r="Z704">
        <f>1+(Working!AA704)+IF(Working!Q704="Y",Weights!$D$10,Weights!$C$10)+IF(Working!R704="Y",Weights!$D$11,Weights!$C$11)+IF(Working!J704="Y",Weights!$D$3,Weights!$C$3)+IF(Working!W704="Y",Weights!$D$13,Weights!$C$13)+IF(Working!X704 = "Y", Weights!$D$14, Weights!$C$14) + IF(Working!V704="Y",Weights!$D$12,Weights!$C$12)</f>
        <v>2.4287643359821214</v>
      </c>
      <c r="AA704" cm="1">
        <f t="array" ref="AA704">ABS(( 1 - (1/(1 +(((((IF(Working!N704 = "Y",(_xlfn.IFS(Working!O704 = 0, Weights!$C$8,Working!O704 = 1, Weights!$D$8,Working!O704 = 2, Weights!$E$8,Working!O704 = 3, Weights!$F$8,Working!O704 = 4, Weights!$G$8)), 1))*(Working!L704)) + ((IF(Working!N704 = "Y",(_xlfn.IFS(Working!P704 = 0, Weights!$C$9,Working!P704 = 1, Weights!$D$9,Working!P704 = 2, Weights!$E$9,Working!P704 = 3, Weights!$F$9,Working!P704 = 4, Weights!$G$9)), 1))*(Working!M704))) - (Working!AB704)) / ((((IF(Working!N704 = "Y",(_xlfn.IFS(Working!O704 = 0, Weights!$C$8,Working!O704 = 1, Weights!$D$8,Working!O704 = 2, Weights!$E$8,Working!O704 = 3, Weights!$F$8,Working!O704 = 4, Weights!$G$8)), 1))*(Working!L704)) + ((IF(Working!N704 = "Y",(_xlfn.IFS(Working!P704 = 0, Weights!$C$9,Working!P704 = 1, Weights!$D$9,Working!P704 = 2, Weights!$E$9,Working!P704 = 3, Weights!$F$9,Working!P704 = 4, Weights!$G$9)), 1))*(Working!M704)))))))))</f>
        <v>1.228764335982121</v>
      </c>
      <c r="AB704">
        <f>((Weights!$B$18)*(Working!G704) + (Weights!$B$19)*(Working!H704) + (Weights!$B$20)*(Working!K704))</f>
        <v>235051.06499999997</v>
      </c>
    </row>
    <row r="705" spans="4:28" x14ac:dyDescent="0.2">
      <c r="D705">
        <f>ROUND((Working!Z705*Working!AB705), 2)</f>
        <v>552178.54</v>
      </c>
      <c r="G705">
        <v>61538.92</v>
      </c>
      <c r="H705">
        <v>90517.68</v>
      </c>
      <c r="I705" t="s">
        <v>27</v>
      </c>
      <c r="J705" t="s">
        <v>28</v>
      </c>
      <c r="K705">
        <v>18575.86</v>
      </c>
      <c r="L705">
        <v>42877.23</v>
      </c>
      <c r="M705">
        <v>34145.82</v>
      </c>
      <c r="N705" t="s">
        <v>27</v>
      </c>
      <c r="O705">
        <v>1</v>
      </c>
      <c r="P705">
        <v>4</v>
      </c>
      <c r="Q705" t="s">
        <v>27</v>
      </c>
      <c r="R705" t="s">
        <v>27</v>
      </c>
      <c r="U705" t="s">
        <v>29</v>
      </c>
      <c r="V705" t="s">
        <v>31</v>
      </c>
      <c r="W705" t="s">
        <v>28</v>
      </c>
      <c r="X705" t="s">
        <v>28</v>
      </c>
      <c r="Z705">
        <f>1+(Working!AA705)+IF(Working!Q705="Y",Weights!$D$10,Weights!$C$10)+IF(Working!R705="Y",Weights!$D$11,Weights!$C$11)+IF(Working!J705="Y",Weights!$D$3,Weights!$C$3)+IF(Working!W705="Y",Weights!$D$13,Weights!$C$13)+IF(Working!X705 = "Y", Weights!$D$14, Weights!$C$14) + IF(Working!V705="Y",Weights!$D$12,Weights!$C$12)</f>
        <v>2.4134374947262414</v>
      </c>
      <c r="AA705" cm="1">
        <f t="array" ref="AA705">ABS(( 1 - (1/(1 +(((((IF(Working!N705 = "Y",(_xlfn.IFS(Working!O705 = 0, Weights!$C$8,Working!O705 = 1, Weights!$D$8,Working!O705 = 2, Weights!$E$8,Working!O705 = 3, Weights!$F$8,Working!O705 = 4, Weights!$G$8)), 1))*(Working!L705)) + ((IF(Working!N705 = "Y",(_xlfn.IFS(Working!P705 = 0, Weights!$C$9,Working!P705 = 1, Weights!$D$9,Working!P705 = 2, Weights!$E$9,Working!P705 = 3, Weights!$F$9,Working!P705 = 4, Weights!$G$9)), 1))*(Working!M705))) - (Working!AB705)) / ((((IF(Working!N705 = "Y",(_xlfn.IFS(Working!O705 = 0, Weights!$C$8,Working!O705 = 1, Weights!$D$8,Working!O705 = 2, Weights!$E$8,Working!O705 = 3, Weights!$F$8,Working!O705 = 4, Weights!$G$8)), 1))*(Working!L705)) + ((IF(Working!N705 = "Y",(_xlfn.IFS(Working!P705 = 0, Weights!$C$9,Working!P705 = 1, Weights!$D$9,Working!P705 = 2, Weights!$E$9,Working!P705 = 3, Weights!$F$9,Working!P705 = 4, Weights!$G$9)), 1))*(Working!M705)))))))))</f>
        <v>1.2134374947262412</v>
      </c>
      <c r="AB705">
        <f>((Weights!$B$18)*(Working!G705) + (Weights!$B$19)*(Working!H705) + (Weights!$B$20)*(Working!K705))</f>
        <v>228793.386</v>
      </c>
    </row>
    <row r="706" spans="4:28" x14ac:dyDescent="0.2">
      <c r="D706">
        <f>ROUND((Working!Z706*Working!AB706), 2)</f>
        <v>494171.42</v>
      </c>
      <c r="G706">
        <v>72546.8</v>
      </c>
      <c r="H706">
        <v>52869.42</v>
      </c>
      <c r="I706" t="s">
        <v>27</v>
      </c>
      <c r="J706" t="s">
        <v>28</v>
      </c>
      <c r="K706">
        <v>16022.34</v>
      </c>
      <c r="L706">
        <v>43897.16</v>
      </c>
      <c r="M706">
        <v>39260.61</v>
      </c>
      <c r="N706" t="s">
        <v>27</v>
      </c>
      <c r="O706">
        <v>0</v>
      </c>
      <c r="P706">
        <v>3</v>
      </c>
      <c r="Q706" t="s">
        <v>27</v>
      </c>
      <c r="R706" t="s">
        <v>27</v>
      </c>
      <c r="U706" t="s">
        <v>29</v>
      </c>
      <c r="V706" t="s">
        <v>31</v>
      </c>
      <c r="W706" t="s">
        <v>28</v>
      </c>
      <c r="X706" t="s">
        <v>28</v>
      </c>
      <c r="Z706">
        <f>1+(Working!AA706)+IF(Working!Q706="Y",Weights!$D$10,Weights!$C$10)+IF(Working!R706="Y",Weights!$D$11,Weights!$C$11)+IF(Working!J706="Y",Weights!$D$3,Weights!$C$3)+IF(Working!W706="Y",Weights!$D$13,Weights!$C$13)+IF(Working!X706 = "Y", Weights!$D$14, Weights!$C$14) + IF(Working!V706="Y",Weights!$D$12,Weights!$C$12)</f>
        <v>2.5174678606559819</v>
      </c>
      <c r="AA706" cm="1">
        <f t="array" ref="AA706">ABS(( 1 - (1/(1 +(((((IF(Working!N706 = "Y",(_xlfn.IFS(Working!O706 = 0, Weights!$C$8,Working!O706 = 1, Weights!$D$8,Working!O706 = 2, Weights!$E$8,Working!O706 = 3, Weights!$F$8,Working!O706 = 4, Weights!$G$8)), 1))*(Working!L706)) + ((IF(Working!N706 = "Y",(_xlfn.IFS(Working!P706 = 0, Weights!$C$9,Working!P706 = 1, Weights!$D$9,Working!P706 = 2, Weights!$E$9,Working!P706 = 3, Weights!$F$9,Working!P706 = 4, Weights!$G$9)), 1))*(Working!M706))) - (Working!AB706)) / ((((IF(Working!N706 = "Y",(_xlfn.IFS(Working!O706 = 0, Weights!$C$8,Working!O706 = 1, Weights!$D$8,Working!O706 = 2, Weights!$E$8,Working!O706 = 3, Weights!$F$8,Working!O706 = 4, Weights!$G$8)), 1))*(Working!L706)) + ((IF(Working!N706 = "Y",(_xlfn.IFS(Working!P706 = 0, Weights!$C$9,Working!P706 = 1, Weights!$D$9,Working!P706 = 2, Weights!$E$9,Working!P706 = 3, Weights!$F$9,Working!P706 = 4, Weights!$G$9)), 1))*(Working!M706)))))))))</f>
        <v>1.3174678606559818</v>
      </c>
      <c r="AB706">
        <f>((Weights!$B$18)*(Working!G706) + (Weights!$B$19)*(Working!H706) + (Weights!$B$20)*(Working!K706))</f>
        <v>196297.01400000002</v>
      </c>
    </row>
    <row r="707" spans="4:28" x14ac:dyDescent="0.2">
      <c r="D707">
        <f>ROUND((Working!Z707*Working!AB707), 2)</f>
        <v>521385.43</v>
      </c>
      <c r="G707">
        <v>62491.88</v>
      </c>
      <c r="H707">
        <v>80384.399999999994</v>
      </c>
      <c r="I707" t="s">
        <v>27</v>
      </c>
      <c r="J707" t="s">
        <v>28</v>
      </c>
      <c r="K707">
        <v>20293.38</v>
      </c>
      <c r="L707">
        <v>37293.18</v>
      </c>
      <c r="M707">
        <v>15849.92</v>
      </c>
      <c r="N707" t="s">
        <v>27</v>
      </c>
      <c r="O707">
        <v>0</v>
      </c>
      <c r="P707">
        <v>3</v>
      </c>
      <c r="Q707" t="s">
        <v>27</v>
      </c>
      <c r="R707" t="s">
        <v>27</v>
      </c>
      <c r="U707" t="s">
        <v>29</v>
      </c>
      <c r="V707" t="s">
        <v>31</v>
      </c>
      <c r="W707" t="s">
        <v>28</v>
      </c>
      <c r="X707" t="s">
        <v>28</v>
      </c>
      <c r="Z707">
        <f>1+(Working!AA707)+IF(Working!Q707="Y",Weights!$D$10,Weights!$C$10)+IF(Working!R707="Y",Weights!$D$11,Weights!$C$11)+IF(Working!J707="Y",Weights!$D$3,Weights!$C$3)+IF(Working!W707="Y",Weights!$D$13,Weights!$C$13)+IF(Working!X707 = "Y", Weights!$D$14, Weights!$C$14) + IF(Working!V707="Y",Weights!$D$12,Weights!$C$12)</f>
        <v>2.3630683234253174</v>
      </c>
      <c r="AA707" cm="1">
        <f t="array" ref="AA707">ABS(( 1 - (1/(1 +(((((IF(Working!N707 = "Y",(_xlfn.IFS(Working!O707 = 0, Weights!$C$8,Working!O707 = 1, Weights!$D$8,Working!O707 = 2, Weights!$E$8,Working!O707 = 3, Weights!$F$8,Working!O707 = 4, Weights!$G$8)), 1))*(Working!L707)) + ((IF(Working!N707 = "Y",(_xlfn.IFS(Working!P707 = 0, Weights!$C$9,Working!P707 = 1, Weights!$D$9,Working!P707 = 2, Weights!$E$9,Working!P707 = 3, Weights!$F$9,Working!P707 = 4, Weights!$G$9)), 1))*(Working!M707))) - (Working!AB707)) / ((((IF(Working!N707 = "Y",(_xlfn.IFS(Working!O707 = 0, Weights!$C$8,Working!O707 = 1, Weights!$D$8,Working!O707 = 2, Weights!$E$8,Working!O707 = 3, Weights!$F$8,Working!O707 = 4, Weights!$G$8)), 1))*(Working!L707)) + ((IF(Working!N707 = "Y",(_xlfn.IFS(Working!P707 = 0, Weights!$C$9,Working!P707 = 1, Weights!$D$9,Working!P707 = 2, Weights!$E$9,Working!P707 = 3, Weights!$F$9,Working!P707 = 4, Weights!$G$9)), 1))*(Working!M707)))))))))</f>
        <v>1.1630683234253172</v>
      </c>
      <c r="AB707">
        <f>((Weights!$B$18)*(Working!G707) + (Weights!$B$19)*(Working!H707) + (Weights!$B$20)*(Working!K707))</f>
        <v>220639.16999999998</v>
      </c>
    </row>
    <row r="708" spans="4:28" x14ac:dyDescent="0.2">
      <c r="D708">
        <f>ROUND((Working!Z708*Working!AB708), 2)</f>
        <v>443420.42</v>
      </c>
      <c r="G708">
        <v>48547.67</v>
      </c>
      <c r="H708">
        <v>60811.47</v>
      </c>
      <c r="I708" t="s">
        <v>27</v>
      </c>
      <c r="J708" t="s">
        <v>28</v>
      </c>
      <c r="K708">
        <v>22830.44</v>
      </c>
      <c r="L708">
        <v>14913.88</v>
      </c>
      <c r="M708">
        <v>44144.5</v>
      </c>
      <c r="N708" t="s">
        <v>27</v>
      </c>
      <c r="O708">
        <v>0</v>
      </c>
      <c r="P708">
        <v>4</v>
      </c>
      <c r="Q708" t="s">
        <v>27</v>
      </c>
      <c r="R708" t="s">
        <v>27</v>
      </c>
      <c r="U708" t="s">
        <v>29</v>
      </c>
      <c r="V708" t="s">
        <v>31</v>
      </c>
      <c r="W708" t="s">
        <v>28</v>
      </c>
      <c r="X708" t="s">
        <v>28</v>
      </c>
      <c r="Z708">
        <f>1+(Working!AA708)+IF(Working!Q708="Y",Weights!$D$10,Weights!$C$10)+IF(Working!R708="Y",Weights!$D$11,Weights!$C$11)+IF(Working!J708="Y",Weights!$D$3,Weights!$C$3)+IF(Working!W708="Y",Weights!$D$13,Weights!$C$13)+IF(Working!X708 = "Y", Weights!$D$14, Weights!$C$14) + IF(Working!V708="Y",Weights!$D$12,Weights!$C$12)</f>
        <v>2.4628867599601234</v>
      </c>
      <c r="AA708" cm="1">
        <f t="array" ref="AA708">ABS(( 1 - (1/(1 +(((((IF(Working!N708 = "Y",(_xlfn.IFS(Working!O708 = 0, Weights!$C$8,Working!O708 = 1, Weights!$D$8,Working!O708 = 2, Weights!$E$8,Working!O708 = 3, Weights!$F$8,Working!O708 = 4, Weights!$G$8)), 1))*(Working!L708)) + ((IF(Working!N708 = "Y",(_xlfn.IFS(Working!P708 = 0, Weights!$C$9,Working!P708 = 1, Weights!$D$9,Working!P708 = 2, Weights!$E$9,Working!P708 = 3, Weights!$F$9,Working!P708 = 4, Weights!$G$9)), 1))*(Working!M708))) - (Working!AB708)) / ((((IF(Working!N708 = "Y",(_xlfn.IFS(Working!O708 = 0, Weights!$C$8,Working!O708 = 1, Weights!$D$8,Working!O708 = 2, Weights!$E$8,Working!O708 = 3, Weights!$F$8,Working!O708 = 4, Weights!$G$8)), 1))*(Working!L708)) + ((IF(Working!N708 = "Y",(_xlfn.IFS(Working!P708 = 0, Weights!$C$9,Working!P708 = 1, Weights!$D$9,Working!P708 = 2, Weights!$E$9,Working!P708 = 3, Weights!$F$9,Working!P708 = 4, Weights!$G$9)), 1))*(Working!M708)))))))))</f>
        <v>1.262886759960123</v>
      </c>
      <c r="AB708">
        <f>((Weights!$B$18)*(Working!G708) + (Weights!$B$19)*(Working!H708) + (Weights!$B$20)*(Working!K708))</f>
        <v>180040.929</v>
      </c>
    </row>
    <row r="709" spans="4:28" x14ac:dyDescent="0.2">
      <c r="D709">
        <f>ROUND((Working!Z709*Working!AB709), 2)</f>
        <v>499239.42</v>
      </c>
      <c r="G709">
        <v>62794.35</v>
      </c>
      <c r="H709">
        <v>80742.02</v>
      </c>
      <c r="I709" t="s">
        <v>27</v>
      </c>
      <c r="J709" t="s">
        <v>28</v>
      </c>
      <c r="K709">
        <v>15428.54</v>
      </c>
      <c r="L709">
        <v>32929.43</v>
      </c>
      <c r="M709">
        <v>17982.080000000002</v>
      </c>
      <c r="N709" t="s">
        <v>27</v>
      </c>
      <c r="O709">
        <v>1</v>
      </c>
      <c r="P709">
        <v>4</v>
      </c>
      <c r="Q709" t="s">
        <v>27</v>
      </c>
      <c r="R709" t="s">
        <v>27</v>
      </c>
      <c r="U709" t="s">
        <v>29</v>
      </c>
      <c r="V709" t="s">
        <v>31</v>
      </c>
      <c r="W709" t="s">
        <v>28</v>
      </c>
      <c r="X709" t="s">
        <v>28</v>
      </c>
      <c r="Z709">
        <f>1+(Working!AA709)+IF(Working!Q709="Y",Weights!$D$10,Weights!$C$10)+IF(Working!R709="Y",Weights!$D$11,Weights!$C$11)+IF(Working!J709="Y",Weights!$D$3,Weights!$C$3)+IF(Working!W709="Y",Weights!$D$13,Weights!$C$13)+IF(Working!X709 = "Y", Weights!$D$14, Weights!$C$14) + IF(Working!V709="Y",Weights!$D$12,Weights!$C$12)</f>
        <v>2.3304468795559203</v>
      </c>
      <c r="AA709" cm="1">
        <f t="array" ref="AA709">ABS(( 1 - (1/(1 +(((((IF(Working!N709 = "Y",(_xlfn.IFS(Working!O709 = 0, Weights!$C$8,Working!O709 = 1, Weights!$D$8,Working!O709 = 2, Weights!$E$8,Working!O709 = 3, Weights!$F$8,Working!O709 = 4, Weights!$G$8)), 1))*(Working!L709)) + ((IF(Working!N709 = "Y",(_xlfn.IFS(Working!P709 = 0, Weights!$C$9,Working!P709 = 1, Weights!$D$9,Working!P709 = 2, Weights!$E$9,Working!P709 = 3, Weights!$F$9,Working!P709 = 4, Weights!$G$9)), 1))*(Working!M709))) - (Working!AB709)) / ((((IF(Working!N709 = "Y",(_xlfn.IFS(Working!O709 = 0, Weights!$C$8,Working!O709 = 1, Weights!$D$8,Working!O709 = 2, Weights!$E$8,Working!O709 = 3, Weights!$F$8,Working!O709 = 4, Weights!$G$8)), 1))*(Working!L709)) + ((IF(Working!N709 = "Y",(_xlfn.IFS(Working!P709 = 0, Weights!$C$9,Working!P709 = 1, Weights!$D$9,Working!P709 = 2, Weights!$E$9,Working!P709 = 3, Weights!$F$9,Working!P709 = 4, Weights!$G$9)), 1))*(Working!M709)))))))))</f>
        <v>1.1304468795559202</v>
      </c>
      <c r="AB709">
        <f>((Weights!$B$18)*(Working!G709) + (Weights!$B$19)*(Working!H709) + (Weights!$B$20)*(Working!K709))</f>
        <v>214224.75899999999</v>
      </c>
    </row>
    <row r="710" spans="4:28" x14ac:dyDescent="0.2">
      <c r="D710">
        <f>ROUND((Working!Z710*Working!AB710), 2)</f>
        <v>458529.02</v>
      </c>
      <c r="G710">
        <v>47283.21</v>
      </c>
      <c r="H710">
        <v>75703.73</v>
      </c>
      <c r="I710" t="s">
        <v>27</v>
      </c>
      <c r="J710" t="s">
        <v>28</v>
      </c>
      <c r="K710">
        <v>20440.04</v>
      </c>
      <c r="L710">
        <v>30364.55</v>
      </c>
      <c r="M710">
        <v>25148.2</v>
      </c>
      <c r="N710" t="s">
        <v>27</v>
      </c>
      <c r="O710">
        <v>0</v>
      </c>
      <c r="P710">
        <v>3</v>
      </c>
      <c r="Q710" t="s">
        <v>27</v>
      </c>
      <c r="R710" t="s">
        <v>27</v>
      </c>
      <c r="U710" t="s">
        <v>29</v>
      </c>
      <c r="V710" t="s">
        <v>31</v>
      </c>
      <c r="W710" t="s">
        <v>28</v>
      </c>
      <c r="X710" t="s">
        <v>28</v>
      </c>
      <c r="Z710">
        <f>1+(Working!AA710)+IF(Working!Q710="Y",Weights!$D$10,Weights!$C$10)+IF(Working!R710="Y",Weights!$D$11,Weights!$C$11)+IF(Working!J710="Y",Weights!$D$3,Weights!$C$3)+IF(Working!W710="Y",Weights!$D$13,Weights!$C$13)+IF(Working!X710 = "Y", Weights!$D$14, Weights!$C$14) + IF(Working!V710="Y",Weights!$D$12,Weights!$C$12)</f>
        <v>2.3828434831228646</v>
      </c>
      <c r="AA710" cm="1">
        <f t="array" ref="AA710">ABS(( 1 - (1/(1 +(((((IF(Working!N710 = "Y",(_xlfn.IFS(Working!O710 = 0, Weights!$C$8,Working!O710 = 1, Weights!$D$8,Working!O710 = 2, Weights!$E$8,Working!O710 = 3, Weights!$F$8,Working!O710 = 4, Weights!$G$8)), 1))*(Working!L710)) + ((IF(Working!N710 = "Y",(_xlfn.IFS(Working!P710 = 0, Weights!$C$9,Working!P710 = 1, Weights!$D$9,Working!P710 = 2, Weights!$E$9,Working!P710 = 3, Weights!$F$9,Working!P710 = 4, Weights!$G$9)), 1))*(Working!M710))) - (Working!AB710)) / ((((IF(Working!N710 = "Y",(_xlfn.IFS(Working!O710 = 0, Weights!$C$8,Working!O710 = 1, Weights!$D$8,Working!O710 = 2, Weights!$E$8,Working!O710 = 3, Weights!$F$8,Working!O710 = 4, Weights!$G$8)), 1))*(Working!L710)) + ((IF(Working!N710 = "Y",(_xlfn.IFS(Working!P710 = 0, Weights!$C$9,Working!P710 = 1, Weights!$D$9,Working!P710 = 2, Weights!$E$9,Working!P710 = 3, Weights!$F$9,Working!P710 = 4, Weights!$G$9)), 1))*(Working!M710)))))))))</f>
        <v>1.1828434831228647</v>
      </c>
      <c r="AB710">
        <f>((Weights!$B$18)*(Working!G710) + (Weights!$B$19)*(Working!H710) + (Weights!$B$20)*(Working!K710))</f>
        <v>192429.351</v>
      </c>
    </row>
    <row r="711" spans="4:28" x14ac:dyDescent="0.2">
      <c r="D711">
        <f>ROUND((Working!Z711*Working!AB711), 2)</f>
        <v>490938.87</v>
      </c>
      <c r="G711">
        <v>72677.02</v>
      </c>
      <c r="H711">
        <v>65036.71</v>
      </c>
      <c r="I711" t="s">
        <v>27</v>
      </c>
      <c r="J711" t="s">
        <v>28</v>
      </c>
      <c r="K711">
        <v>18007.439999999999</v>
      </c>
      <c r="L711">
        <v>18047.46</v>
      </c>
      <c r="M711">
        <v>32067.95</v>
      </c>
      <c r="N711" t="s">
        <v>27</v>
      </c>
      <c r="O711">
        <v>1</v>
      </c>
      <c r="P711">
        <v>3</v>
      </c>
      <c r="Q711" t="s">
        <v>27</v>
      </c>
      <c r="R711" t="s">
        <v>27</v>
      </c>
      <c r="U711" t="s">
        <v>29</v>
      </c>
      <c r="V711" t="s">
        <v>31</v>
      </c>
      <c r="W711" t="s">
        <v>28</v>
      </c>
      <c r="X711" t="s">
        <v>28</v>
      </c>
      <c r="Z711">
        <f>1+(Working!AA711)+IF(Working!Q711="Y",Weights!$D$10,Weights!$C$10)+IF(Working!R711="Y",Weights!$D$11,Weights!$C$11)+IF(Working!J711="Y",Weights!$D$3,Weights!$C$3)+IF(Working!W711="Y",Weights!$D$13,Weights!$C$13)+IF(Working!X711 = "Y", Weights!$D$14, Weights!$C$14) + IF(Working!V711="Y",Weights!$D$12,Weights!$C$12)</f>
        <v>2.2933487550811842</v>
      </c>
      <c r="AA711" cm="1">
        <f t="array" ref="AA711">ABS(( 1 - (1/(1 +(((((IF(Working!N711 = "Y",(_xlfn.IFS(Working!O711 = 0, Weights!$C$8,Working!O711 = 1, Weights!$D$8,Working!O711 = 2, Weights!$E$8,Working!O711 = 3, Weights!$F$8,Working!O711 = 4, Weights!$G$8)), 1))*(Working!L711)) + ((IF(Working!N711 = "Y",(_xlfn.IFS(Working!P711 = 0, Weights!$C$9,Working!P711 = 1, Weights!$D$9,Working!P711 = 2, Weights!$E$9,Working!P711 = 3, Weights!$F$9,Working!P711 = 4, Weights!$G$9)), 1))*(Working!M711))) - (Working!AB711)) / ((((IF(Working!N711 = "Y",(_xlfn.IFS(Working!O711 = 0, Weights!$C$8,Working!O711 = 1, Weights!$D$8,Working!O711 = 2, Weights!$E$8,Working!O711 = 3, Weights!$F$8,Working!O711 = 4, Weights!$G$8)), 1))*(Working!L711)) + ((IF(Working!N711 = "Y",(_xlfn.IFS(Working!P711 = 0, Weights!$C$9,Working!P711 = 1, Weights!$D$9,Working!P711 = 2, Weights!$E$9,Working!P711 = 3, Weights!$F$9,Working!P711 = 4, Weights!$G$9)), 1))*(Working!M711)))))))))</f>
        <v>1.0933487550811842</v>
      </c>
      <c r="AB711">
        <f>((Weights!$B$18)*(Working!G711) + (Weights!$B$19)*(Working!H711) + (Weights!$B$20)*(Working!K711))</f>
        <v>214070.742</v>
      </c>
    </row>
    <row r="712" spans="4:28" x14ac:dyDescent="0.2">
      <c r="D712">
        <f>ROUND((Working!Z712*Working!AB712), 2)</f>
        <v>518262.58</v>
      </c>
      <c r="G712">
        <v>68060.539999999994</v>
      </c>
      <c r="H712">
        <v>78771.899999999994</v>
      </c>
      <c r="I712" t="s">
        <v>27</v>
      </c>
      <c r="J712" t="s">
        <v>28</v>
      </c>
      <c r="K712">
        <v>17310.240000000002</v>
      </c>
      <c r="L712">
        <v>28179.5</v>
      </c>
      <c r="M712">
        <v>38230.589999999997</v>
      </c>
      <c r="N712" t="s">
        <v>27</v>
      </c>
      <c r="O712">
        <v>1</v>
      </c>
      <c r="P712">
        <v>3</v>
      </c>
      <c r="Q712" t="s">
        <v>27</v>
      </c>
      <c r="R712" t="s">
        <v>27</v>
      </c>
      <c r="U712" t="s">
        <v>29</v>
      </c>
      <c r="V712" t="s">
        <v>31</v>
      </c>
      <c r="W712" t="s">
        <v>28</v>
      </c>
      <c r="X712" t="s">
        <v>28</v>
      </c>
      <c r="Z712">
        <f>1+(Working!AA712)+IF(Working!Q712="Y",Weights!$D$10,Weights!$C$10)+IF(Working!R712="Y",Weights!$D$11,Weights!$C$11)+IF(Working!J712="Y",Weights!$D$3,Weights!$C$3)+IF(Working!W712="Y",Weights!$D$13,Weights!$C$13)+IF(Working!X712 = "Y", Weights!$D$14, Weights!$C$14) + IF(Working!V712="Y",Weights!$D$12,Weights!$C$12)</f>
        <v>2.328407189779977</v>
      </c>
      <c r="AA712" cm="1">
        <f t="array" ref="AA712">ABS(( 1 - (1/(1 +(((((IF(Working!N712 = "Y",(_xlfn.IFS(Working!O712 = 0, Weights!$C$8,Working!O712 = 1, Weights!$D$8,Working!O712 = 2, Weights!$E$8,Working!O712 = 3, Weights!$F$8,Working!O712 = 4, Weights!$G$8)), 1))*(Working!L712)) + ((IF(Working!N712 = "Y",(_xlfn.IFS(Working!P712 = 0, Weights!$C$9,Working!P712 = 1, Weights!$D$9,Working!P712 = 2, Weights!$E$9,Working!P712 = 3, Weights!$F$9,Working!P712 = 4, Weights!$G$9)), 1))*(Working!M712))) - (Working!AB712)) / ((((IF(Working!N712 = "Y",(_xlfn.IFS(Working!O712 = 0, Weights!$C$8,Working!O712 = 1, Weights!$D$8,Working!O712 = 2, Weights!$E$8,Working!O712 = 3, Weights!$F$8,Working!O712 = 4, Weights!$G$8)), 1))*(Working!L712)) + ((IF(Working!N712 = "Y",(_xlfn.IFS(Working!P712 = 0, Weights!$C$9,Working!P712 = 1, Weights!$D$9,Working!P712 = 2, Weights!$E$9,Working!P712 = 3, Weights!$F$9,Working!P712 = 4, Weights!$G$9)), 1))*(Working!M712)))))))))</f>
        <v>1.1284071897799768</v>
      </c>
      <c r="AB712">
        <f>((Weights!$B$18)*(Working!G712) + (Weights!$B$19)*(Working!H712) + (Weights!$B$20)*(Working!K712))</f>
        <v>222582.44999999995</v>
      </c>
    </row>
    <row r="713" spans="4:28" x14ac:dyDescent="0.2">
      <c r="D713">
        <f>ROUND((Working!Z713*Working!AB713), 2)</f>
        <v>489368.73</v>
      </c>
      <c r="G713">
        <v>71481.490000000005</v>
      </c>
      <c r="H713">
        <v>52698.93</v>
      </c>
      <c r="I713" t="s">
        <v>27</v>
      </c>
      <c r="J713" t="s">
        <v>28</v>
      </c>
      <c r="K713">
        <v>23883.17</v>
      </c>
      <c r="L713">
        <v>22399.599999999999</v>
      </c>
      <c r="M713">
        <v>25985.14</v>
      </c>
      <c r="N713" t="s">
        <v>27</v>
      </c>
      <c r="O713">
        <v>0</v>
      </c>
      <c r="P713">
        <v>4</v>
      </c>
      <c r="Q713" t="s">
        <v>27</v>
      </c>
      <c r="R713" t="s">
        <v>27</v>
      </c>
      <c r="U713" t="s">
        <v>29</v>
      </c>
      <c r="V713" t="s">
        <v>31</v>
      </c>
      <c r="W713" t="s">
        <v>28</v>
      </c>
      <c r="X713" t="s">
        <v>28</v>
      </c>
      <c r="Z713">
        <f>1+(Working!AA713)+IF(Working!Q713="Y",Weights!$D$10,Weights!$C$10)+IF(Working!R713="Y",Weights!$D$11,Weights!$C$11)+IF(Working!J713="Y",Weights!$D$3,Weights!$C$3)+IF(Working!W713="Y",Weights!$D$13,Weights!$C$13)+IF(Working!X713 = "Y", Weights!$D$14, Weights!$C$14) + IF(Working!V713="Y",Weights!$D$12,Weights!$C$12)</f>
        <v>2.3722862064178605</v>
      </c>
      <c r="AA713" cm="1">
        <f t="array" ref="AA713">ABS(( 1 - (1/(1 +(((((IF(Working!N713 = "Y",(_xlfn.IFS(Working!O713 = 0, Weights!$C$8,Working!O713 = 1, Weights!$D$8,Working!O713 = 2, Weights!$E$8,Working!O713 = 3, Weights!$F$8,Working!O713 = 4, Weights!$G$8)), 1))*(Working!L713)) + ((IF(Working!N713 = "Y",(_xlfn.IFS(Working!P713 = 0, Weights!$C$9,Working!P713 = 1, Weights!$D$9,Working!P713 = 2, Weights!$E$9,Working!P713 = 3, Weights!$F$9,Working!P713 = 4, Weights!$G$9)), 1))*(Working!M713))) - (Working!AB713)) / ((((IF(Working!N713 = "Y",(_xlfn.IFS(Working!O713 = 0, Weights!$C$8,Working!O713 = 1, Weights!$D$8,Working!O713 = 2, Weights!$E$8,Working!O713 = 3, Weights!$F$8,Working!O713 = 4, Weights!$G$8)), 1))*(Working!L713)) + ((IF(Working!N713 = "Y",(_xlfn.IFS(Working!P713 = 0, Weights!$C$9,Working!P713 = 1, Weights!$D$9,Working!P713 = 2, Weights!$E$9,Working!P713 = 3, Weights!$F$9,Working!P713 = 4, Weights!$G$9)), 1))*(Working!M713)))))))))</f>
        <v>1.1722862064178601</v>
      </c>
      <c r="AB713">
        <f>((Weights!$B$18)*(Working!G713) + (Weights!$B$19)*(Working!H713) + (Weights!$B$20)*(Working!K713))</f>
        <v>206285.70600000001</v>
      </c>
    </row>
    <row r="714" spans="4:28" x14ac:dyDescent="0.2">
      <c r="D714">
        <f>ROUND((Working!Z714*Working!AB714), 2)</f>
        <v>437114.38</v>
      </c>
      <c r="G714">
        <v>62699.25</v>
      </c>
      <c r="H714">
        <v>55436.22</v>
      </c>
      <c r="I714" t="s">
        <v>27</v>
      </c>
      <c r="J714" t="s">
        <v>28</v>
      </c>
      <c r="K714">
        <v>17166.240000000002</v>
      </c>
      <c r="L714">
        <v>17475.09</v>
      </c>
      <c r="M714">
        <v>46890.32</v>
      </c>
      <c r="N714" t="s">
        <v>27</v>
      </c>
      <c r="O714">
        <v>1</v>
      </c>
      <c r="P714">
        <v>3</v>
      </c>
      <c r="Q714" t="s">
        <v>27</v>
      </c>
      <c r="R714" t="s">
        <v>27</v>
      </c>
      <c r="U714" t="s">
        <v>29</v>
      </c>
      <c r="V714" t="s">
        <v>31</v>
      </c>
      <c r="W714" t="s">
        <v>28</v>
      </c>
      <c r="X714" t="s">
        <v>28</v>
      </c>
      <c r="Z714">
        <f>1+(Working!AA714)+IF(Working!Q714="Y",Weights!$D$10,Weights!$C$10)+IF(Working!R714="Y",Weights!$D$11,Weights!$C$11)+IF(Working!J714="Y",Weights!$D$3,Weights!$C$3)+IF(Working!W714="Y",Weights!$D$13,Weights!$C$13)+IF(Working!X714 = "Y", Weights!$D$14, Weights!$C$14) + IF(Working!V714="Y",Weights!$D$12,Weights!$C$12)</f>
        <v>2.3460197388574313</v>
      </c>
      <c r="AA714" cm="1">
        <f t="array" ref="AA714">ABS(( 1 - (1/(1 +(((((IF(Working!N714 = "Y",(_xlfn.IFS(Working!O714 = 0, Weights!$C$8,Working!O714 = 1, Weights!$D$8,Working!O714 = 2, Weights!$E$8,Working!O714 = 3, Weights!$F$8,Working!O714 = 4, Weights!$G$8)), 1))*(Working!L714)) + ((IF(Working!N714 = "Y",(_xlfn.IFS(Working!P714 = 0, Weights!$C$9,Working!P714 = 1, Weights!$D$9,Working!P714 = 2, Weights!$E$9,Working!P714 = 3, Weights!$F$9,Working!P714 = 4, Weights!$G$9)), 1))*(Working!M714))) - (Working!AB714)) / ((((IF(Working!N714 = "Y",(_xlfn.IFS(Working!O714 = 0, Weights!$C$8,Working!O714 = 1, Weights!$D$8,Working!O714 = 2, Weights!$E$8,Working!O714 = 3, Weights!$F$8,Working!O714 = 4, Weights!$G$8)), 1))*(Working!L714)) + ((IF(Working!N714 = "Y",(_xlfn.IFS(Working!P714 = 0, Weights!$C$9,Working!P714 = 1, Weights!$D$9,Working!P714 = 2, Weights!$E$9,Working!P714 = 3, Weights!$F$9,Working!P714 = 4, Weights!$G$9)), 1))*(Working!M714)))))))))</f>
        <v>1.1460197388574314</v>
      </c>
      <c r="AB714">
        <f>((Weights!$B$18)*(Working!G714) + (Weights!$B$19)*(Working!H714) + (Weights!$B$20)*(Working!K714))</f>
        <v>186321.69899999996</v>
      </c>
    </row>
    <row r="715" spans="4:28" x14ac:dyDescent="0.2">
      <c r="D715">
        <f>ROUND((Working!Z715*Working!AB715), 2)</f>
        <v>457440.58</v>
      </c>
      <c r="G715">
        <v>40411.620000000003</v>
      </c>
      <c r="H715">
        <v>80506.91</v>
      </c>
      <c r="I715" t="s">
        <v>27</v>
      </c>
      <c r="J715" t="s">
        <v>28</v>
      </c>
      <c r="K715">
        <v>24813.55</v>
      </c>
      <c r="L715">
        <v>27953.14</v>
      </c>
      <c r="M715">
        <v>38483.47</v>
      </c>
      <c r="N715" t="s">
        <v>27</v>
      </c>
      <c r="O715">
        <v>1</v>
      </c>
      <c r="P715">
        <v>3</v>
      </c>
      <c r="Q715" t="s">
        <v>27</v>
      </c>
      <c r="R715" t="s">
        <v>27</v>
      </c>
      <c r="U715" t="s">
        <v>29</v>
      </c>
      <c r="V715" t="s">
        <v>31</v>
      </c>
      <c r="W715" t="s">
        <v>28</v>
      </c>
      <c r="X715" t="s">
        <v>28</v>
      </c>
      <c r="Z715">
        <f>1+(Working!AA715)+IF(Working!Q715="Y",Weights!$D$10,Weights!$C$10)+IF(Working!R715="Y",Weights!$D$11,Weights!$C$11)+IF(Working!J715="Y",Weights!$D$3,Weights!$C$3)+IF(Working!W715="Y",Weights!$D$13,Weights!$C$13)+IF(Working!X715 = "Y", Weights!$D$14, Weights!$C$14) + IF(Working!V715="Y",Weights!$D$12,Weights!$C$12)</f>
        <v>2.3525321854242818</v>
      </c>
      <c r="AA715" cm="1">
        <f t="array" ref="AA715">ABS(( 1 - (1/(1 +(((((IF(Working!N715 = "Y",(_xlfn.IFS(Working!O715 = 0, Weights!$C$8,Working!O715 = 1, Weights!$D$8,Working!O715 = 2, Weights!$E$8,Working!O715 = 3, Weights!$F$8,Working!O715 = 4, Weights!$G$8)), 1))*(Working!L715)) + ((IF(Working!N715 = "Y",(_xlfn.IFS(Working!P715 = 0, Weights!$C$9,Working!P715 = 1, Weights!$D$9,Working!P715 = 2, Weights!$E$9,Working!P715 = 3, Weights!$F$9,Working!P715 = 4, Weights!$G$9)), 1))*(Working!M715))) - (Working!AB715)) / ((((IF(Working!N715 = "Y",(_xlfn.IFS(Working!O715 = 0, Weights!$C$8,Working!O715 = 1, Weights!$D$8,Working!O715 = 2, Weights!$E$8,Working!O715 = 3, Weights!$F$8,Working!O715 = 4, Weights!$G$8)), 1))*(Working!L715)) + ((IF(Working!N715 = "Y",(_xlfn.IFS(Working!P715 = 0, Weights!$C$9,Working!P715 = 1, Weights!$D$9,Working!P715 = 2, Weights!$E$9,Working!P715 = 3, Weights!$F$9,Working!P715 = 4, Weights!$G$9)), 1))*(Working!M715)))))))))</f>
        <v>1.1525321854242816</v>
      </c>
      <c r="AB715">
        <f>((Weights!$B$18)*(Working!G715) + (Weights!$B$19)*(Working!H715) + (Weights!$B$20)*(Working!K715))</f>
        <v>194446.04700000002</v>
      </c>
    </row>
    <row r="716" spans="4:28" x14ac:dyDescent="0.2">
      <c r="D716">
        <f>ROUND((Working!Z716*Working!AB716), 2)</f>
        <v>508441.21</v>
      </c>
      <c r="G716">
        <v>57808.63</v>
      </c>
      <c r="H716">
        <v>84827.06</v>
      </c>
      <c r="I716" t="s">
        <v>27</v>
      </c>
      <c r="J716" t="s">
        <v>28</v>
      </c>
      <c r="K716">
        <v>15699.61</v>
      </c>
      <c r="L716">
        <v>27517.23</v>
      </c>
      <c r="M716">
        <v>38071.26</v>
      </c>
      <c r="N716" t="s">
        <v>27</v>
      </c>
      <c r="O716">
        <v>1</v>
      </c>
      <c r="P716">
        <v>4</v>
      </c>
      <c r="Q716" t="s">
        <v>27</v>
      </c>
      <c r="R716" t="s">
        <v>27</v>
      </c>
      <c r="U716" t="s">
        <v>29</v>
      </c>
      <c r="V716" t="s">
        <v>31</v>
      </c>
      <c r="W716" t="s">
        <v>28</v>
      </c>
      <c r="X716" t="s">
        <v>28</v>
      </c>
      <c r="Z716">
        <f>1+(Working!AA716)+IF(Working!Q716="Y",Weights!$D$10,Weights!$C$10)+IF(Working!R716="Y",Weights!$D$11,Weights!$C$11)+IF(Working!J716="Y",Weights!$D$3,Weights!$C$3)+IF(Working!W716="Y",Weights!$D$13,Weights!$C$13)+IF(Working!X716 = "Y", Weights!$D$14, Weights!$C$14) + IF(Working!V716="Y",Weights!$D$12,Weights!$C$12)</f>
        <v>2.3976874640372601</v>
      </c>
      <c r="AA716" cm="1">
        <f t="array" ref="AA716">ABS(( 1 - (1/(1 +(((((IF(Working!N716 = "Y",(_xlfn.IFS(Working!O716 = 0, Weights!$C$8,Working!O716 = 1, Weights!$D$8,Working!O716 = 2, Weights!$E$8,Working!O716 = 3, Weights!$F$8,Working!O716 = 4, Weights!$G$8)), 1))*(Working!L716)) + ((IF(Working!N716 = "Y",(_xlfn.IFS(Working!P716 = 0, Weights!$C$9,Working!P716 = 1, Weights!$D$9,Working!P716 = 2, Weights!$E$9,Working!P716 = 3, Weights!$F$9,Working!P716 = 4, Weights!$G$9)), 1))*(Working!M716))) - (Working!AB716)) / ((((IF(Working!N716 = "Y",(_xlfn.IFS(Working!O716 = 0, Weights!$C$8,Working!O716 = 1, Weights!$D$8,Working!O716 = 2, Weights!$E$8,Working!O716 = 3, Weights!$F$8,Working!O716 = 4, Weights!$G$8)), 1))*(Working!L716)) + ((IF(Working!N716 = "Y",(_xlfn.IFS(Working!P716 = 0, Weights!$C$9,Working!P716 = 1, Weights!$D$9,Working!P716 = 2, Weights!$E$9,Working!P716 = 3, Weights!$F$9,Working!P716 = 4, Weights!$G$9)), 1))*(Working!M716)))))))))</f>
        <v>1.1976874640372599</v>
      </c>
      <c r="AB716">
        <f>((Weights!$B$18)*(Working!G716) + (Weights!$B$19)*(Working!H716) + (Weights!$B$20)*(Working!K716))</f>
        <v>212054.83199999999</v>
      </c>
    </row>
    <row r="717" spans="4:28" x14ac:dyDescent="0.2">
      <c r="D717">
        <f>ROUND((Working!Z717*Working!AB717), 2)</f>
        <v>533715.43999999994</v>
      </c>
      <c r="G717">
        <v>49108.21</v>
      </c>
      <c r="H717">
        <v>99183.48</v>
      </c>
      <c r="I717" t="s">
        <v>27</v>
      </c>
      <c r="J717" t="s">
        <v>28</v>
      </c>
      <c r="K717">
        <v>24817.94</v>
      </c>
      <c r="L717">
        <v>32099.82</v>
      </c>
      <c r="M717">
        <v>32068.880000000001</v>
      </c>
      <c r="N717" t="s">
        <v>27</v>
      </c>
      <c r="O717">
        <v>1</v>
      </c>
      <c r="P717">
        <v>3</v>
      </c>
      <c r="Q717" t="s">
        <v>27</v>
      </c>
      <c r="R717" t="s">
        <v>27</v>
      </c>
      <c r="U717" t="s">
        <v>29</v>
      </c>
      <c r="V717" t="s">
        <v>31</v>
      </c>
      <c r="W717" t="s">
        <v>28</v>
      </c>
      <c r="X717" t="s">
        <v>28</v>
      </c>
      <c r="Z717">
        <f>1+(Working!AA717)+IF(Working!Q717="Y",Weights!$D$10,Weights!$C$10)+IF(Working!R717="Y",Weights!$D$11,Weights!$C$11)+IF(Working!J717="Y",Weights!$D$3,Weights!$C$3)+IF(Working!W717="Y",Weights!$D$13,Weights!$C$13)+IF(Working!X717 = "Y", Weights!$D$14, Weights!$C$14) + IF(Working!V717="Y",Weights!$D$12,Weights!$C$12)</f>
        <v>2.3214163386417201</v>
      </c>
      <c r="AA717" cm="1">
        <f t="array" ref="AA717">ABS(( 1 - (1/(1 +(((((IF(Working!N717 = "Y",(_xlfn.IFS(Working!O717 = 0, Weights!$C$8,Working!O717 = 1, Weights!$D$8,Working!O717 = 2, Weights!$E$8,Working!O717 = 3, Weights!$F$8,Working!O717 = 4, Weights!$G$8)), 1))*(Working!L717)) + ((IF(Working!N717 = "Y",(_xlfn.IFS(Working!P717 = 0, Weights!$C$9,Working!P717 = 1, Weights!$D$9,Working!P717 = 2, Weights!$E$9,Working!P717 = 3, Weights!$F$9,Working!P717 = 4, Weights!$G$9)), 1))*(Working!M717))) - (Working!AB717)) / ((((IF(Working!N717 = "Y",(_xlfn.IFS(Working!O717 = 0, Weights!$C$8,Working!O717 = 1, Weights!$D$8,Working!O717 = 2, Weights!$E$8,Working!O717 = 3, Weights!$F$8,Working!O717 = 4, Weights!$G$8)), 1))*(Working!L717)) + ((IF(Working!N717 = "Y",(_xlfn.IFS(Working!P717 = 0, Weights!$C$9,Working!P717 = 1, Weights!$D$9,Working!P717 = 2, Weights!$E$9,Working!P717 = 3, Weights!$F$9,Working!P717 = 4, Weights!$G$9)), 1))*(Working!M717)))))))))</f>
        <v>1.1214163386417202</v>
      </c>
      <c r="AB717">
        <f>((Weights!$B$18)*(Working!G717) + (Weights!$B$19)*(Working!H717) + (Weights!$B$20)*(Working!K717))</f>
        <v>229909.40099999998</v>
      </c>
    </row>
    <row r="718" spans="4:28" x14ac:dyDescent="0.2">
      <c r="D718">
        <f>ROUND((Working!Z718*Working!AB718), 2)</f>
        <v>586328.75</v>
      </c>
      <c r="G718">
        <v>70845.429999999993</v>
      </c>
      <c r="H718">
        <v>97615.25</v>
      </c>
      <c r="I718" t="s">
        <v>27</v>
      </c>
      <c r="J718" t="s">
        <v>28</v>
      </c>
      <c r="K718">
        <v>16201.32</v>
      </c>
      <c r="L718">
        <v>45039.96</v>
      </c>
      <c r="M718">
        <v>39876.33</v>
      </c>
      <c r="N718" t="s">
        <v>27</v>
      </c>
      <c r="O718">
        <v>0</v>
      </c>
      <c r="P718">
        <v>2</v>
      </c>
      <c r="Q718" t="s">
        <v>27</v>
      </c>
      <c r="R718" t="s">
        <v>27</v>
      </c>
      <c r="U718" t="s">
        <v>29</v>
      </c>
      <c r="V718" t="s">
        <v>31</v>
      </c>
      <c r="W718" t="s">
        <v>28</v>
      </c>
      <c r="X718" t="s">
        <v>28</v>
      </c>
      <c r="Z718">
        <f>1+(Working!AA718)+IF(Working!Q718="Y",Weights!$D$10,Weights!$C$10)+IF(Working!R718="Y",Weights!$D$11,Weights!$C$11)+IF(Working!J718="Y",Weights!$D$3,Weights!$C$3)+IF(Working!W718="Y",Weights!$D$13,Weights!$C$13)+IF(Working!X718 = "Y", Weights!$D$14, Weights!$C$14) + IF(Working!V718="Y",Weights!$D$12,Weights!$C$12)</f>
        <v>2.3670117372354817</v>
      </c>
      <c r="AA718" cm="1">
        <f t="array" ref="AA718">ABS(( 1 - (1/(1 +(((((IF(Working!N718 = "Y",(_xlfn.IFS(Working!O718 = 0, Weights!$C$8,Working!O718 = 1, Weights!$D$8,Working!O718 = 2, Weights!$E$8,Working!O718 = 3, Weights!$F$8,Working!O718 = 4, Weights!$G$8)), 1))*(Working!L718)) + ((IF(Working!N718 = "Y",(_xlfn.IFS(Working!P718 = 0, Weights!$C$9,Working!P718 = 1, Weights!$D$9,Working!P718 = 2, Weights!$E$9,Working!P718 = 3, Weights!$F$9,Working!P718 = 4, Weights!$G$9)), 1))*(Working!M718))) - (Working!AB718)) / ((((IF(Working!N718 = "Y",(_xlfn.IFS(Working!O718 = 0, Weights!$C$8,Working!O718 = 1, Weights!$D$8,Working!O718 = 2, Weights!$E$8,Working!O718 = 3, Weights!$F$8,Working!O718 = 4, Weights!$G$8)), 1))*(Working!L718)) + ((IF(Working!N718 = "Y",(_xlfn.IFS(Working!P718 = 0, Weights!$C$9,Working!P718 = 1, Weights!$D$9,Working!P718 = 2, Weights!$E$9,Working!P718 = 3, Weights!$F$9,Working!P718 = 4, Weights!$G$9)), 1))*(Working!M718)))))))))</f>
        <v>1.1670117372354816</v>
      </c>
      <c r="AB718">
        <f>((Weights!$B$18)*(Working!G718) + (Weights!$B$19)*(Working!H718) + (Weights!$B$20)*(Working!K718))</f>
        <v>247708.42500000002</v>
      </c>
    </row>
    <row r="719" spans="4:28" x14ac:dyDescent="0.2">
      <c r="D719">
        <f>ROUND((Working!Z719*Working!AB719), 2)</f>
        <v>445220.82</v>
      </c>
      <c r="G719">
        <v>57916.08</v>
      </c>
      <c r="H719">
        <v>51446.82</v>
      </c>
      <c r="I719" t="s">
        <v>27</v>
      </c>
      <c r="J719" t="s">
        <v>28</v>
      </c>
      <c r="K719">
        <v>17826.560000000001</v>
      </c>
      <c r="L719">
        <v>17639.599999999999</v>
      </c>
      <c r="M719">
        <v>49687.97</v>
      </c>
      <c r="N719" t="s">
        <v>27</v>
      </c>
      <c r="O719">
        <v>0</v>
      </c>
      <c r="P719">
        <v>4</v>
      </c>
      <c r="Q719" t="s">
        <v>27</v>
      </c>
      <c r="R719" t="s">
        <v>27</v>
      </c>
      <c r="U719" t="s">
        <v>29</v>
      </c>
      <c r="V719" t="s">
        <v>31</v>
      </c>
      <c r="W719" t="s">
        <v>28</v>
      </c>
      <c r="X719" t="s">
        <v>28</v>
      </c>
      <c r="Z719">
        <f>1+(Working!AA719)+IF(Working!Q719="Y",Weights!$D$10,Weights!$C$10)+IF(Working!R719="Y",Weights!$D$11,Weights!$C$11)+IF(Working!J719="Y",Weights!$D$3,Weights!$C$3)+IF(Working!W719="Y",Weights!$D$13,Weights!$C$13)+IF(Working!X719 = "Y", Weights!$D$14, Weights!$C$14) + IF(Working!V719="Y",Weights!$D$12,Weights!$C$12)</f>
        <v>2.5390388277662512</v>
      </c>
      <c r="AA719" cm="1">
        <f t="array" ref="AA719">ABS(( 1 - (1/(1 +(((((IF(Working!N719 = "Y",(_xlfn.IFS(Working!O719 = 0, Weights!$C$8,Working!O719 = 1, Weights!$D$8,Working!O719 = 2, Weights!$E$8,Working!O719 = 3, Weights!$F$8,Working!O719 = 4, Weights!$G$8)), 1))*(Working!L719)) + ((IF(Working!N719 = "Y",(_xlfn.IFS(Working!P719 = 0, Weights!$C$9,Working!P719 = 1, Weights!$D$9,Working!P719 = 2, Weights!$E$9,Working!P719 = 3, Weights!$F$9,Working!P719 = 4, Weights!$G$9)), 1))*(Working!M719))) - (Working!AB719)) / ((((IF(Working!N719 = "Y",(_xlfn.IFS(Working!O719 = 0, Weights!$C$8,Working!O719 = 1, Weights!$D$8,Working!O719 = 2, Weights!$E$8,Working!O719 = 3, Weights!$F$8,Working!O719 = 4, Weights!$G$8)), 1))*(Working!L719)) + ((IF(Working!N719 = "Y",(_xlfn.IFS(Working!P719 = 0, Weights!$C$9,Working!P719 = 1, Weights!$D$9,Working!P719 = 2, Weights!$E$9,Working!P719 = 3, Weights!$F$9,Working!P719 = 4, Weights!$G$9)), 1))*(Working!M719)))))))))</f>
        <v>1.339038827766251</v>
      </c>
      <c r="AB719">
        <f>((Weights!$B$18)*(Working!G719) + (Weights!$B$19)*(Working!H719) + (Weights!$B$20)*(Working!K719))</f>
        <v>175350.144</v>
      </c>
    </row>
    <row r="720" spans="4:28" x14ac:dyDescent="0.2">
      <c r="D720">
        <f>ROUND((Working!Z720*Working!AB720), 2)</f>
        <v>537877.69999999995</v>
      </c>
      <c r="G720">
        <v>51946.21</v>
      </c>
      <c r="H720">
        <v>91848.45</v>
      </c>
      <c r="I720" t="s">
        <v>27</v>
      </c>
      <c r="J720" t="s">
        <v>28</v>
      </c>
      <c r="K720">
        <v>22046.79</v>
      </c>
      <c r="L720">
        <v>36201.11</v>
      </c>
      <c r="M720">
        <v>44292.49</v>
      </c>
      <c r="N720" t="s">
        <v>27</v>
      </c>
      <c r="O720">
        <v>0</v>
      </c>
      <c r="P720">
        <v>3</v>
      </c>
      <c r="Q720" t="s">
        <v>27</v>
      </c>
      <c r="R720" t="s">
        <v>27</v>
      </c>
      <c r="U720" t="s">
        <v>29</v>
      </c>
      <c r="V720" t="s">
        <v>31</v>
      </c>
      <c r="W720" t="s">
        <v>28</v>
      </c>
      <c r="X720" t="s">
        <v>28</v>
      </c>
      <c r="Z720">
        <f>1+(Working!AA720)+IF(Working!Q720="Y",Weights!$D$10,Weights!$C$10)+IF(Working!R720="Y",Weights!$D$11,Weights!$C$11)+IF(Working!J720="Y",Weights!$D$3,Weights!$C$3)+IF(Working!W720="Y",Weights!$D$13,Weights!$C$13)+IF(Working!X720 = "Y", Weights!$D$14, Weights!$C$14) + IF(Working!V720="Y",Weights!$D$12,Weights!$C$12)</f>
        <v>2.4315511906695604</v>
      </c>
      <c r="AA720" cm="1">
        <f t="array" ref="AA720">ABS(( 1 - (1/(1 +(((((IF(Working!N720 = "Y",(_xlfn.IFS(Working!O720 = 0, Weights!$C$8,Working!O720 = 1, Weights!$D$8,Working!O720 = 2, Weights!$E$8,Working!O720 = 3, Weights!$F$8,Working!O720 = 4, Weights!$G$8)), 1))*(Working!L720)) + ((IF(Working!N720 = "Y",(_xlfn.IFS(Working!P720 = 0, Weights!$C$9,Working!P720 = 1, Weights!$D$9,Working!P720 = 2, Weights!$E$9,Working!P720 = 3, Weights!$F$9,Working!P720 = 4, Weights!$G$9)), 1))*(Working!M720))) - (Working!AB720)) / ((((IF(Working!N720 = "Y",(_xlfn.IFS(Working!O720 = 0, Weights!$C$8,Working!O720 = 1, Weights!$D$8,Working!O720 = 2, Weights!$E$8,Working!O720 = 3, Weights!$F$8,Working!O720 = 4, Weights!$G$8)), 1))*(Working!L720)) + ((IF(Working!N720 = "Y",(_xlfn.IFS(Working!P720 = 0, Weights!$C$9,Working!P720 = 1, Weights!$D$9,Working!P720 = 2, Weights!$E$9,Working!P720 = 3, Weights!$F$9,Working!P720 = 4, Weights!$G$9)), 1))*(Working!M720)))))))))</f>
        <v>1.2315511906695602</v>
      </c>
      <c r="AB720">
        <f>((Weights!$B$18)*(Working!G720) + (Weights!$B$19)*(Working!H720) + (Weights!$B$20)*(Working!K720))</f>
        <v>221207.64</v>
      </c>
    </row>
    <row r="721" spans="4:28" x14ac:dyDescent="0.2">
      <c r="D721">
        <f>ROUND((Working!Z721*Working!AB721), 2)</f>
        <v>555332.27</v>
      </c>
      <c r="G721">
        <v>58060.63</v>
      </c>
      <c r="H721">
        <v>98917.759999999995</v>
      </c>
      <c r="I721" t="s">
        <v>27</v>
      </c>
      <c r="J721" t="s">
        <v>28</v>
      </c>
      <c r="K721">
        <v>23324.14</v>
      </c>
      <c r="L721">
        <v>15835.93</v>
      </c>
      <c r="M721">
        <v>49299.63</v>
      </c>
      <c r="N721" t="s">
        <v>27</v>
      </c>
      <c r="O721">
        <v>1</v>
      </c>
      <c r="P721">
        <v>3</v>
      </c>
      <c r="Q721" t="s">
        <v>27</v>
      </c>
      <c r="R721" t="s">
        <v>27</v>
      </c>
      <c r="U721" t="s">
        <v>29</v>
      </c>
      <c r="V721" t="s">
        <v>31</v>
      </c>
      <c r="W721" t="s">
        <v>28</v>
      </c>
      <c r="X721" t="s">
        <v>28</v>
      </c>
      <c r="Z721">
        <f>1+(Working!AA721)+IF(Working!Q721="Y",Weights!$D$10,Weights!$C$10)+IF(Working!R721="Y",Weights!$D$11,Weights!$C$11)+IF(Working!J721="Y",Weights!$D$3,Weights!$C$3)+IF(Working!W721="Y",Weights!$D$13,Weights!$C$13)+IF(Working!X721 = "Y", Weights!$D$14, Weights!$C$14) + IF(Working!V721="Y",Weights!$D$12,Weights!$C$12)</f>
        <v>2.3064033992453883</v>
      </c>
      <c r="AA721" cm="1">
        <f t="array" ref="AA721">ABS(( 1 - (1/(1 +(((((IF(Working!N721 = "Y",(_xlfn.IFS(Working!O721 = 0, Weights!$C$8,Working!O721 = 1, Weights!$D$8,Working!O721 = 2, Weights!$E$8,Working!O721 = 3, Weights!$F$8,Working!O721 = 4, Weights!$G$8)), 1))*(Working!L721)) + ((IF(Working!N721 = "Y",(_xlfn.IFS(Working!P721 = 0, Weights!$C$9,Working!P721 = 1, Weights!$D$9,Working!P721 = 2, Weights!$E$9,Working!P721 = 3, Weights!$F$9,Working!P721 = 4, Weights!$G$9)), 1))*(Working!M721))) - (Working!AB721)) / ((((IF(Working!N721 = "Y",(_xlfn.IFS(Working!O721 = 0, Weights!$C$8,Working!O721 = 1, Weights!$D$8,Working!O721 = 2, Weights!$E$8,Working!O721 = 3, Weights!$F$8,Working!O721 = 4, Weights!$G$8)), 1))*(Working!L721)) + ((IF(Working!N721 = "Y",(_xlfn.IFS(Working!P721 = 0, Weights!$C$9,Working!P721 = 1, Weights!$D$9,Working!P721 = 2, Weights!$E$9,Working!P721 = 3, Weights!$F$9,Working!P721 = 4, Weights!$G$9)), 1))*(Working!M721)))))))))</f>
        <v>1.1064033992453883</v>
      </c>
      <c r="AB721">
        <f>((Weights!$B$18)*(Working!G721) + (Weights!$B$19)*(Working!H721) + (Weights!$B$20)*(Working!K721))</f>
        <v>240778.46699999998</v>
      </c>
    </row>
    <row r="722" spans="4:28" x14ac:dyDescent="0.2">
      <c r="D722">
        <f>ROUND((Working!Z722*Working!AB722), 2)</f>
        <v>478632.17</v>
      </c>
      <c r="G722">
        <v>56499.53</v>
      </c>
      <c r="H722">
        <v>72654.75</v>
      </c>
      <c r="I722" t="s">
        <v>27</v>
      </c>
      <c r="J722" t="s">
        <v>28</v>
      </c>
      <c r="K722">
        <v>20185.82</v>
      </c>
      <c r="L722">
        <v>32482.25</v>
      </c>
      <c r="M722">
        <v>19403.09</v>
      </c>
      <c r="N722" t="s">
        <v>27</v>
      </c>
      <c r="O722">
        <v>0</v>
      </c>
      <c r="P722">
        <v>3</v>
      </c>
      <c r="Q722" t="s">
        <v>27</v>
      </c>
      <c r="R722" t="s">
        <v>27</v>
      </c>
      <c r="U722" t="s">
        <v>29</v>
      </c>
      <c r="V722" t="s">
        <v>31</v>
      </c>
      <c r="W722" t="s">
        <v>28</v>
      </c>
      <c r="X722" t="s">
        <v>28</v>
      </c>
      <c r="Z722">
        <f>1+(Working!AA722)+IF(Working!Q722="Y",Weights!$D$10,Weights!$C$10)+IF(Working!R722="Y",Weights!$D$11,Weights!$C$11)+IF(Working!J722="Y",Weights!$D$3,Weights!$C$3)+IF(Working!W722="Y",Weights!$D$13,Weights!$C$13)+IF(Working!X722 = "Y", Weights!$D$14, Weights!$C$14) + IF(Working!V722="Y",Weights!$D$12,Weights!$C$12)</f>
        <v>2.3669618547658722</v>
      </c>
      <c r="AA722" cm="1">
        <f t="array" ref="AA722">ABS(( 1 - (1/(1 +(((((IF(Working!N722 = "Y",(_xlfn.IFS(Working!O722 = 0, Weights!$C$8,Working!O722 = 1, Weights!$D$8,Working!O722 = 2, Weights!$E$8,Working!O722 = 3, Weights!$F$8,Working!O722 = 4, Weights!$G$8)), 1))*(Working!L722)) + ((IF(Working!N722 = "Y",(_xlfn.IFS(Working!P722 = 0, Weights!$C$9,Working!P722 = 1, Weights!$D$9,Working!P722 = 2, Weights!$E$9,Working!P722 = 3, Weights!$F$9,Working!P722 = 4, Weights!$G$9)), 1))*(Working!M722))) - (Working!AB722)) / ((((IF(Working!N722 = "Y",(_xlfn.IFS(Working!O722 = 0, Weights!$C$8,Working!O722 = 1, Weights!$D$8,Working!O722 = 2, Weights!$E$8,Working!O722 = 3, Weights!$F$8,Working!O722 = 4, Weights!$G$8)), 1))*(Working!L722)) + ((IF(Working!N722 = "Y",(_xlfn.IFS(Working!P722 = 0, Weights!$C$9,Working!P722 = 1, Weights!$D$9,Working!P722 = 2, Weights!$E$9,Working!P722 = 3, Weights!$F$9,Working!P722 = 4, Weights!$G$9)), 1))*(Working!M722)))))))))</f>
        <v>1.166961854765872</v>
      </c>
      <c r="AB722">
        <f>((Weights!$B$18)*(Working!G722) + (Weights!$B$19)*(Working!H722) + (Weights!$B$20)*(Working!K722))</f>
        <v>202213.72500000001</v>
      </c>
    </row>
    <row r="723" spans="4:28" x14ac:dyDescent="0.2">
      <c r="D723">
        <f>ROUND((Working!Z723*Working!AB723), 2)</f>
        <v>469037.78</v>
      </c>
      <c r="G723">
        <v>41333.370000000003</v>
      </c>
      <c r="H723">
        <v>89187.81</v>
      </c>
      <c r="I723" t="s">
        <v>27</v>
      </c>
      <c r="J723" t="s">
        <v>28</v>
      </c>
      <c r="K723">
        <v>22691.29</v>
      </c>
      <c r="L723">
        <v>16921.740000000002</v>
      </c>
      <c r="M723">
        <v>16262.95</v>
      </c>
      <c r="N723" t="s">
        <v>27</v>
      </c>
      <c r="O723">
        <v>0</v>
      </c>
      <c r="P723">
        <v>4</v>
      </c>
      <c r="Q723" t="s">
        <v>27</v>
      </c>
      <c r="R723" t="s">
        <v>27</v>
      </c>
      <c r="U723" t="s">
        <v>29</v>
      </c>
      <c r="V723" t="s">
        <v>31</v>
      </c>
      <c r="W723" t="s">
        <v>28</v>
      </c>
      <c r="X723" t="s">
        <v>28</v>
      </c>
      <c r="Z723">
        <f>1+(Working!AA723)+IF(Working!Q723="Y",Weights!$D$10,Weights!$C$10)+IF(Working!R723="Y",Weights!$D$11,Weights!$C$11)+IF(Working!J723="Y",Weights!$D$3,Weights!$C$3)+IF(Working!W723="Y",Weights!$D$13,Weights!$C$13)+IF(Working!X723 = "Y", Weights!$D$14, Weights!$C$14) + IF(Working!V723="Y",Weights!$D$12,Weights!$C$12)</f>
        <v>2.3098213343377063</v>
      </c>
      <c r="AA723" cm="1">
        <f t="array" ref="AA723">ABS(( 1 - (1/(1 +(((((IF(Working!N723 = "Y",(_xlfn.IFS(Working!O723 = 0, Weights!$C$8,Working!O723 = 1, Weights!$D$8,Working!O723 = 2, Weights!$E$8,Working!O723 = 3, Weights!$F$8,Working!O723 = 4, Weights!$G$8)), 1))*(Working!L723)) + ((IF(Working!N723 = "Y",(_xlfn.IFS(Working!P723 = 0, Weights!$C$9,Working!P723 = 1, Weights!$D$9,Working!P723 = 2, Weights!$E$9,Working!P723 = 3, Weights!$F$9,Working!P723 = 4, Weights!$G$9)), 1))*(Working!M723))) - (Working!AB723)) / ((((IF(Working!N723 = "Y",(_xlfn.IFS(Working!O723 = 0, Weights!$C$8,Working!O723 = 1, Weights!$D$8,Working!O723 = 2, Weights!$E$8,Working!O723 = 3, Weights!$F$8,Working!O723 = 4, Weights!$G$8)), 1))*(Working!L723)) + ((IF(Working!N723 = "Y",(_xlfn.IFS(Working!P723 = 0, Weights!$C$9,Working!P723 = 1, Weights!$D$9,Working!P723 = 2, Weights!$E$9,Working!P723 = 3, Weights!$F$9,Working!P723 = 4, Weights!$G$9)), 1))*(Working!M723)))))))))</f>
        <v>1.1098213343377059</v>
      </c>
      <c r="AB723">
        <f>((Weights!$B$18)*(Working!G723) + (Weights!$B$19)*(Working!H723) + (Weights!$B$20)*(Working!K723))</f>
        <v>203062.36199999999</v>
      </c>
    </row>
    <row r="724" spans="4:28" x14ac:dyDescent="0.2">
      <c r="D724">
        <f>ROUND((Working!Z724*Working!AB724), 2)</f>
        <v>460187.18</v>
      </c>
      <c r="G724">
        <v>50775.17</v>
      </c>
      <c r="H724">
        <v>72433.34</v>
      </c>
      <c r="I724" t="s">
        <v>27</v>
      </c>
      <c r="J724" t="s">
        <v>28</v>
      </c>
      <c r="K724">
        <v>22373.81</v>
      </c>
      <c r="L724">
        <v>14004.92</v>
      </c>
      <c r="M724">
        <v>31862.39</v>
      </c>
      <c r="N724" t="s">
        <v>27</v>
      </c>
      <c r="O724">
        <v>1</v>
      </c>
      <c r="P724">
        <v>4</v>
      </c>
      <c r="Q724" t="s">
        <v>27</v>
      </c>
      <c r="R724" t="s">
        <v>27</v>
      </c>
      <c r="U724" t="s">
        <v>29</v>
      </c>
      <c r="V724" t="s">
        <v>31</v>
      </c>
      <c r="W724" t="s">
        <v>28</v>
      </c>
      <c r="X724" t="s">
        <v>28</v>
      </c>
      <c r="Z724">
        <f>1+(Working!AA724)+IF(Working!Q724="Y",Weights!$D$10,Weights!$C$10)+IF(Working!R724="Y",Weights!$D$11,Weights!$C$11)+IF(Working!J724="Y",Weights!$D$3,Weights!$C$3)+IF(Working!W724="Y",Weights!$D$13,Weights!$C$13)+IF(Working!X724 = "Y", Weights!$D$14, Weights!$C$14) + IF(Working!V724="Y",Weights!$D$12,Weights!$C$12)</f>
        <v>2.3402107196257944</v>
      </c>
      <c r="AA724" cm="1">
        <f t="array" ref="AA724">ABS(( 1 - (1/(1 +(((((IF(Working!N724 = "Y",(_xlfn.IFS(Working!O724 = 0, Weights!$C$8,Working!O724 = 1, Weights!$D$8,Working!O724 = 2, Weights!$E$8,Working!O724 = 3, Weights!$F$8,Working!O724 = 4, Weights!$G$8)), 1))*(Working!L724)) + ((IF(Working!N724 = "Y",(_xlfn.IFS(Working!P724 = 0, Weights!$C$9,Working!P724 = 1, Weights!$D$9,Working!P724 = 2, Weights!$E$9,Working!P724 = 3, Weights!$F$9,Working!P724 = 4, Weights!$G$9)), 1))*(Working!M724))) - (Working!AB724)) / ((((IF(Working!N724 = "Y",(_xlfn.IFS(Working!O724 = 0, Weights!$C$8,Working!O724 = 1, Weights!$D$8,Working!O724 = 2, Weights!$E$8,Working!O724 = 3, Weights!$F$8,Working!O724 = 4, Weights!$G$8)), 1))*(Working!L724)) + ((IF(Working!N724 = "Y",(_xlfn.IFS(Working!P724 = 0, Weights!$C$9,Working!P724 = 1, Weights!$D$9,Working!P724 = 2, Weights!$E$9,Working!P724 = 3, Weights!$F$9,Working!P724 = 4, Weights!$G$9)), 1))*(Working!M724)))))))))</f>
        <v>1.1402107196257945</v>
      </c>
      <c r="AB724">
        <f>((Weights!$B$18)*(Working!G724) + (Weights!$B$19)*(Working!H724) + (Weights!$B$20)*(Working!K724))</f>
        <v>196643.47799999997</v>
      </c>
    </row>
    <row r="725" spans="4:28" x14ac:dyDescent="0.2">
      <c r="D725">
        <f>ROUND((Working!Z725*Working!AB725), 2)</f>
        <v>425444.54</v>
      </c>
      <c r="G725">
        <v>46103.33</v>
      </c>
      <c r="H725">
        <v>78724.509999999995</v>
      </c>
      <c r="I725" t="s">
        <v>27</v>
      </c>
      <c r="J725" t="s">
        <v>28</v>
      </c>
      <c r="K725">
        <v>16318.67</v>
      </c>
      <c r="L725">
        <v>14883.44</v>
      </c>
      <c r="M725">
        <v>14627.46</v>
      </c>
      <c r="N725" t="s">
        <v>27</v>
      </c>
      <c r="O725">
        <v>1</v>
      </c>
      <c r="P725">
        <v>3</v>
      </c>
      <c r="Q725" t="s">
        <v>27</v>
      </c>
      <c r="R725" t="s">
        <v>27</v>
      </c>
      <c r="U725" t="s">
        <v>29</v>
      </c>
      <c r="V725" t="s">
        <v>31</v>
      </c>
      <c r="W725" t="s">
        <v>28</v>
      </c>
      <c r="X725" t="s">
        <v>28</v>
      </c>
      <c r="Z725">
        <f>1+(Working!AA725)+IF(Working!Q725="Y",Weights!$D$10,Weights!$C$10)+IF(Working!R725="Y",Weights!$D$11,Weights!$C$11)+IF(Working!J725="Y",Weights!$D$3,Weights!$C$3)+IF(Working!W725="Y",Weights!$D$13,Weights!$C$13)+IF(Working!X725 = "Y", Weights!$D$14, Weights!$C$14) + IF(Working!V725="Y",Weights!$D$12,Weights!$C$12)</f>
        <v>2.2617707824928832</v>
      </c>
      <c r="AA725" cm="1">
        <f t="array" ref="AA725">ABS(( 1 - (1/(1 +(((((IF(Working!N725 = "Y",(_xlfn.IFS(Working!O725 = 0, Weights!$C$8,Working!O725 = 1, Weights!$D$8,Working!O725 = 2, Weights!$E$8,Working!O725 = 3, Weights!$F$8,Working!O725 = 4, Weights!$G$8)), 1))*(Working!L725)) + ((IF(Working!N725 = "Y",(_xlfn.IFS(Working!P725 = 0, Weights!$C$9,Working!P725 = 1, Weights!$D$9,Working!P725 = 2, Weights!$E$9,Working!P725 = 3, Weights!$F$9,Working!P725 = 4, Weights!$G$9)), 1))*(Working!M725))) - (Working!AB725)) / ((((IF(Working!N725 = "Y",(_xlfn.IFS(Working!O725 = 0, Weights!$C$8,Working!O725 = 1, Weights!$D$8,Working!O725 = 2, Weights!$E$8,Working!O725 = 3, Weights!$F$8,Working!O725 = 4, Weights!$G$8)), 1))*(Working!L725)) + ((IF(Working!N725 = "Y",(_xlfn.IFS(Working!P725 = 0, Weights!$C$9,Working!P725 = 1, Weights!$D$9,Working!P725 = 2, Weights!$E$9,Working!P725 = 3, Weights!$F$9,Working!P725 = 4, Weights!$G$9)), 1))*(Working!M725)))))))))</f>
        <v>1.0617707824928833</v>
      </c>
      <c r="AB725">
        <f>((Weights!$B$18)*(Working!G725) + (Weights!$B$19)*(Working!H725) + (Weights!$B$20)*(Working!K725))</f>
        <v>188102.41200000001</v>
      </c>
    </row>
    <row r="726" spans="4:28" x14ac:dyDescent="0.2">
      <c r="D726">
        <f>ROUND((Working!Z726*Working!AB726), 2)</f>
        <v>481386.15</v>
      </c>
      <c r="G726">
        <v>49803.25</v>
      </c>
      <c r="H726">
        <v>77322.11</v>
      </c>
      <c r="I726" t="s">
        <v>27</v>
      </c>
      <c r="J726" t="s">
        <v>28</v>
      </c>
      <c r="K726">
        <v>22498.5</v>
      </c>
      <c r="L726">
        <v>28611.919999999998</v>
      </c>
      <c r="M726">
        <v>35873.160000000003</v>
      </c>
      <c r="N726" t="s">
        <v>27</v>
      </c>
      <c r="O726">
        <v>0</v>
      </c>
      <c r="P726">
        <v>3</v>
      </c>
      <c r="Q726" t="s">
        <v>27</v>
      </c>
      <c r="R726" t="s">
        <v>27</v>
      </c>
      <c r="U726" t="s">
        <v>29</v>
      </c>
      <c r="V726" t="s">
        <v>31</v>
      </c>
      <c r="W726" t="s">
        <v>28</v>
      </c>
      <c r="X726" t="s">
        <v>28</v>
      </c>
      <c r="Z726">
        <f>1+(Working!AA726)+IF(Working!Q726="Y",Weights!$D$10,Weights!$C$10)+IF(Working!R726="Y",Weights!$D$11,Weights!$C$11)+IF(Working!J726="Y",Weights!$D$3,Weights!$C$3)+IF(Working!W726="Y",Weights!$D$13,Weights!$C$13)+IF(Working!X726 = "Y", Weights!$D$14, Weights!$C$14) + IF(Working!V726="Y",Weights!$D$12,Weights!$C$12)</f>
        <v>2.392109754787211</v>
      </c>
      <c r="AA726" cm="1">
        <f t="array" ref="AA726">ABS(( 1 - (1/(1 +(((((IF(Working!N726 = "Y",(_xlfn.IFS(Working!O726 = 0, Weights!$C$8,Working!O726 = 1, Weights!$D$8,Working!O726 = 2, Weights!$E$8,Working!O726 = 3, Weights!$F$8,Working!O726 = 4, Weights!$G$8)), 1))*(Working!L726)) + ((IF(Working!N726 = "Y",(_xlfn.IFS(Working!P726 = 0, Weights!$C$9,Working!P726 = 1, Weights!$D$9,Working!P726 = 2, Weights!$E$9,Working!P726 = 3, Weights!$F$9,Working!P726 = 4, Weights!$G$9)), 1))*(Working!M726))) - (Working!AB726)) / ((((IF(Working!N726 = "Y",(_xlfn.IFS(Working!O726 = 0, Weights!$C$8,Working!O726 = 1, Weights!$D$8,Working!O726 = 2, Weights!$E$8,Working!O726 = 3, Weights!$F$8,Working!O726 = 4, Weights!$G$8)), 1))*(Working!L726)) + ((IF(Working!N726 = "Y",(_xlfn.IFS(Working!P726 = 0, Weights!$C$9,Working!P726 = 1, Weights!$D$9,Working!P726 = 2, Weights!$E$9,Working!P726 = 3, Weights!$F$9,Working!P726 = 4, Weights!$G$9)), 1))*(Working!M726)))))))))</f>
        <v>1.1921097547872106</v>
      </c>
      <c r="AB726">
        <f>((Weights!$B$18)*(Working!G726) + (Weights!$B$19)*(Working!H726) + (Weights!$B$20)*(Working!K726))</f>
        <v>201239.15700000001</v>
      </c>
    </row>
    <row r="727" spans="4:28" x14ac:dyDescent="0.2">
      <c r="D727">
        <f>ROUND((Working!Z727*Working!AB727), 2)</f>
        <v>398725.29</v>
      </c>
      <c r="G727">
        <v>49187.81</v>
      </c>
      <c r="H727">
        <v>60768.04</v>
      </c>
      <c r="I727" t="s">
        <v>27</v>
      </c>
      <c r="J727" t="s">
        <v>28</v>
      </c>
      <c r="K727">
        <v>15398.39</v>
      </c>
      <c r="L727">
        <v>22464.880000000001</v>
      </c>
      <c r="M727">
        <v>19771.2</v>
      </c>
      <c r="N727" t="s">
        <v>27</v>
      </c>
      <c r="O727">
        <v>0</v>
      </c>
      <c r="P727">
        <v>3</v>
      </c>
      <c r="Q727" t="s">
        <v>27</v>
      </c>
      <c r="R727" t="s">
        <v>27</v>
      </c>
      <c r="U727" t="s">
        <v>29</v>
      </c>
      <c r="V727" t="s">
        <v>31</v>
      </c>
      <c r="W727" t="s">
        <v>28</v>
      </c>
      <c r="X727" t="s">
        <v>28</v>
      </c>
      <c r="Z727">
        <f>1+(Working!AA727)+IF(Working!Q727="Y",Weights!$D$10,Weights!$C$10)+IF(Working!R727="Y",Weights!$D$11,Weights!$C$11)+IF(Working!J727="Y",Weights!$D$3,Weights!$C$3)+IF(Working!W727="Y",Weights!$D$13,Weights!$C$13)+IF(Working!X727 = "Y", Weights!$D$14, Weights!$C$14) + IF(Working!V727="Y",Weights!$D$12,Weights!$C$12)</f>
        <v>2.348192341368522</v>
      </c>
      <c r="AA727" cm="1">
        <f t="array" ref="AA727">ABS(( 1 - (1/(1 +(((((IF(Working!N727 = "Y",(_xlfn.IFS(Working!O727 = 0, Weights!$C$8,Working!O727 = 1, Weights!$D$8,Working!O727 = 2, Weights!$E$8,Working!O727 = 3, Weights!$F$8,Working!O727 = 4, Weights!$G$8)), 1))*(Working!L727)) + ((IF(Working!N727 = "Y",(_xlfn.IFS(Working!P727 = 0, Weights!$C$9,Working!P727 = 1, Weights!$D$9,Working!P727 = 2, Weights!$E$9,Working!P727 = 3, Weights!$F$9,Working!P727 = 4, Weights!$G$9)), 1))*(Working!M727))) - (Working!AB727)) / ((((IF(Working!N727 = "Y",(_xlfn.IFS(Working!O727 = 0, Weights!$C$8,Working!O727 = 1, Weights!$D$8,Working!O727 = 2, Weights!$E$8,Working!O727 = 3, Weights!$F$8,Working!O727 = 4, Weights!$G$8)), 1))*(Working!L727)) + ((IF(Working!N727 = "Y",(_xlfn.IFS(Working!P727 = 0, Weights!$C$9,Working!P727 = 1, Weights!$D$9,Working!P727 = 2, Weights!$E$9,Working!P727 = 3, Weights!$F$9,Working!P727 = 4, Weights!$G$9)), 1))*(Working!M727)))))))))</f>
        <v>1.148192341368522</v>
      </c>
      <c r="AB727">
        <f>((Weights!$B$18)*(Working!G727) + (Weights!$B$19)*(Working!H727) + (Weights!$B$20)*(Working!K727))</f>
        <v>169800.948</v>
      </c>
    </row>
    <row r="728" spans="4:28" x14ac:dyDescent="0.2">
      <c r="D728">
        <f>ROUND((Working!Z728*Working!AB728), 2)</f>
        <v>625996.71</v>
      </c>
      <c r="G728">
        <v>71689.14</v>
      </c>
      <c r="H728">
        <v>98552.68</v>
      </c>
      <c r="I728" t="s">
        <v>27</v>
      </c>
      <c r="J728" t="s">
        <v>28</v>
      </c>
      <c r="K728">
        <v>24875.61</v>
      </c>
      <c r="L728">
        <v>40815.85</v>
      </c>
      <c r="M728">
        <v>36771.269999999997</v>
      </c>
      <c r="N728" t="s">
        <v>27</v>
      </c>
      <c r="O728">
        <v>1</v>
      </c>
      <c r="P728">
        <v>4</v>
      </c>
      <c r="Q728" t="s">
        <v>27</v>
      </c>
      <c r="R728" t="s">
        <v>27</v>
      </c>
      <c r="U728" t="s">
        <v>29</v>
      </c>
      <c r="V728" t="s">
        <v>31</v>
      </c>
      <c r="W728" t="s">
        <v>28</v>
      </c>
      <c r="X728" t="s">
        <v>28</v>
      </c>
      <c r="Z728">
        <f>1+(Working!AA728)+IF(Working!Q728="Y",Weights!$D$10,Weights!$C$10)+IF(Working!R728="Y",Weights!$D$11,Weights!$C$11)+IF(Working!J728="Y",Weights!$D$3,Weights!$C$3)+IF(Working!W728="Y",Weights!$D$13,Weights!$C$13)+IF(Working!X728 = "Y", Weights!$D$14, Weights!$C$14) + IF(Working!V728="Y",Weights!$D$12,Weights!$C$12)</f>
        <v>2.3792174185330346</v>
      </c>
      <c r="AA728" cm="1">
        <f t="array" ref="AA728">ABS(( 1 - (1/(1 +(((((IF(Working!N728 = "Y",(_xlfn.IFS(Working!O728 = 0, Weights!$C$8,Working!O728 = 1, Weights!$D$8,Working!O728 = 2, Weights!$E$8,Working!O728 = 3, Weights!$F$8,Working!O728 = 4, Weights!$G$8)), 1))*(Working!L728)) + ((IF(Working!N728 = "Y",(_xlfn.IFS(Working!P728 = 0, Weights!$C$9,Working!P728 = 1, Weights!$D$9,Working!P728 = 2, Weights!$E$9,Working!P728 = 3, Weights!$F$9,Working!P728 = 4, Weights!$G$9)), 1))*(Working!M728))) - (Working!AB728)) / ((((IF(Working!N728 = "Y",(_xlfn.IFS(Working!O728 = 0, Weights!$C$8,Working!O728 = 1, Weights!$D$8,Working!O728 = 2, Weights!$E$8,Working!O728 = 3, Weights!$F$8,Working!O728 = 4, Weights!$G$8)), 1))*(Working!L728)) + ((IF(Working!N728 = "Y",(_xlfn.IFS(Working!P728 = 0, Weights!$C$9,Working!P728 = 1, Weights!$D$9,Working!P728 = 2, Weights!$E$9,Working!P728 = 3, Weights!$F$9,Working!P728 = 4, Weights!$G$9)), 1))*(Working!M728)))))))))</f>
        <v>1.1792174185330346</v>
      </c>
      <c r="AB728">
        <f>((Weights!$B$18)*(Working!G728) + (Weights!$B$19)*(Working!H728) + (Weights!$B$20)*(Working!K728))</f>
        <v>263110.34099999996</v>
      </c>
    </row>
    <row r="729" spans="4:28" x14ac:dyDescent="0.2">
      <c r="D729">
        <f>ROUND((Working!Z729*Working!AB729), 2)</f>
        <v>505744.06</v>
      </c>
      <c r="G729">
        <v>55922.1</v>
      </c>
      <c r="H729">
        <v>90591.62</v>
      </c>
      <c r="I729" t="s">
        <v>27</v>
      </c>
      <c r="J729" t="s">
        <v>28</v>
      </c>
      <c r="K729">
        <v>17173.400000000001</v>
      </c>
      <c r="L729">
        <v>24653.43</v>
      </c>
      <c r="M729">
        <v>19307.48</v>
      </c>
      <c r="N729" t="s">
        <v>27</v>
      </c>
      <c r="O729">
        <v>0</v>
      </c>
      <c r="P729">
        <v>3</v>
      </c>
      <c r="Q729" t="s">
        <v>27</v>
      </c>
      <c r="R729" t="s">
        <v>27</v>
      </c>
      <c r="U729" t="s">
        <v>29</v>
      </c>
      <c r="V729" t="s">
        <v>31</v>
      </c>
      <c r="W729" t="s">
        <v>28</v>
      </c>
      <c r="X729" t="s">
        <v>28</v>
      </c>
      <c r="Z729">
        <f>1+(Working!AA729)+IF(Working!Q729="Y",Weights!$D$10,Weights!$C$10)+IF(Working!R729="Y",Weights!$D$11,Weights!$C$11)+IF(Working!J729="Y",Weights!$D$3,Weights!$C$3)+IF(Working!W729="Y",Weights!$D$13,Weights!$C$13)+IF(Working!X729 = "Y", Weights!$D$14, Weights!$C$14) + IF(Working!V729="Y",Weights!$D$12,Weights!$C$12)</f>
        <v>2.3161743354769175</v>
      </c>
      <c r="AA729" cm="1">
        <f t="array" ref="AA729">ABS(( 1 - (1/(1 +(((((IF(Working!N729 = "Y",(_xlfn.IFS(Working!O729 = 0, Weights!$C$8,Working!O729 = 1, Weights!$D$8,Working!O729 = 2, Weights!$E$8,Working!O729 = 3, Weights!$F$8,Working!O729 = 4, Weights!$G$8)), 1))*(Working!L729)) + ((IF(Working!N729 = "Y",(_xlfn.IFS(Working!P729 = 0, Weights!$C$9,Working!P729 = 1, Weights!$D$9,Working!P729 = 2, Weights!$E$9,Working!P729 = 3, Weights!$F$9,Working!P729 = 4, Weights!$G$9)), 1))*(Working!M729))) - (Working!AB729)) / ((((IF(Working!N729 = "Y",(_xlfn.IFS(Working!O729 = 0, Weights!$C$8,Working!O729 = 1, Weights!$D$8,Working!O729 = 2, Weights!$E$8,Working!O729 = 3, Weights!$F$8,Working!O729 = 4, Weights!$G$8)), 1))*(Working!L729)) + ((IF(Working!N729 = "Y",(_xlfn.IFS(Working!P729 = 0, Weights!$C$9,Working!P729 = 1, Weights!$D$9,Working!P729 = 2, Weights!$E$9,Working!P729 = 3, Weights!$F$9,Working!P729 = 4, Weights!$G$9)), 1))*(Working!M729)))))))))</f>
        <v>1.1161743354769171</v>
      </c>
      <c r="AB729">
        <f>((Weights!$B$18)*(Working!G729) + (Weights!$B$19)*(Working!H729) + (Weights!$B$20)*(Working!K729))</f>
        <v>218353.19399999999</v>
      </c>
    </row>
    <row r="730" spans="4:28" x14ac:dyDescent="0.2">
      <c r="D730">
        <f>ROUND((Working!Z730*Working!AB730), 2)</f>
        <v>441251.3</v>
      </c>
      <c r="G730">
        <v>46572.9</v>
      </c>
      <c r="H730">
        <v>74748.679999999993</v>
      </c>
      <c r="I730" t="s">
        <v>27</v>
      </c>
      <c r="J730" t="s">
        <v>28</v>
      </c>
      <c r="K730">
        <v>18505.98</v>
      </c>
      <c r="L730">
        <v>36997.89</v>
      </c>
      <c r="M730">
        <v>14868.71</v>
      </c>
      <c r="N730" t="s">
        <v>27</v>
      </c>
      <c r="O730">
        <v>1</v>
      </c>
      <c r="P730">
        <v>4</v>
      </c>
      <c r="Q730" t="s">
        <v>27</v>
      </c>
      <c r="R730" t="s">
        <v>27</v>
      </c>
      <c r="U730" t="s">
        <v>29</v>
      </c>
      <c r="V730" t="s">
        <v>31</v>
      </c>
      <c r="W730" t="s">
        <v>28</v>
      </c>
      <c r="X730" t="s">
        <v>28</v>
      </c>
      <c r="Z730">
        <f>1+(Working!AA730)+IF(Working!Q730="Y",Weights!$D$10,Weights!$C$10)+IF(Working!R730="Y",Weights!$D$11,Weights!$C$11)+IF(Working!J730="Y",Weights!$D$3,Weights!$C$3)+IF(Working!W730="Y",Weights!$D$13,Weights!$C$13)+IF(Working!X730 = "Y", Weights!$D$14, Weights!$C$14) + IF(Working!V730="Y",Weights!$D$12,Weights!$C$12)</f>
        <v>2.3556426707301634</v>
      </c>
      <c r="AA730" cm="1">
        <f t="array" ref="AA730">ABS(( 1 - (1/(1 +(((((IF(Working!N730 = "Y",(_xlfn.IFS(Working!O730 = 0, Weights!$C$8,Working!O730 = 1, Weights!$D$8,Working!O730 = 2, Weights!$E$8,Working!O730 = 3, Weights!$F$8,Working!O730 = 4, Weights!$G$8)), 1))*(Working!L730)) + ((IF(Working!N730 = "Y",(_xlfn.IFS(Working!P730 = 0, Weights!$C$9,Working!P730 = 1, Weights!$D$9,Working!P730 = 2, Weights!$E$9,Working!P730 = 3, Weights!$F$9,Working!P730 = 4, Weights!$G$9)), 1))*(Working!M730))) - (Working!AB730)) / ((((IF(Working!N730 = "Y",(_xlfn.IFS(Working!O730 = 0, Weights!$C$8,Working!O730 = 1, Weights!$D$8,Working!O730 = 2, Weights!$E$8,Working!O730 = 3, Weights!$F$8,Working!O730 = 4, Weights!$G$8)), 1))*(Working!L730)) + ((IF(Working!N730 = "Y",(_xlfn.IFS(Working!P730 = 0, Weights!$C$9,Working!P730 = 1, Weights!$D$9,Working!P730 = 2, Weights!$E$9,Working!P730 = 3, Weights!$F$9,Working!P730 = 4, Weights!$G$9)), 1))*(Working!M730)))))))))</f>
        <v>1.1556426707301632</v>
      </c>
      <c r="AB730">
        <f>((Weights!$B$18)*(Working!G730) + (Weights!$B$19)*(Working!H730) + (Weights!$B$20)*(Working!K730))</f>
        <v>187316.736</v>
      </c>
    </row>
    <row r="731" spans="4:28" x14ac:dyDescent="0.2">
      <c r="D731">
        <f>ROUND((Working!Z731*Working!AB731), 2)</f>
        <v>533195.89</v>
      </c>
      <c r="G731">
        <v>56153.16</v>
      </c>
      <c r="H731">
        <v>95679.07</v>
      </c>
      <c r="I731" t="s">
        <v>27</v>
      </c>
      <c r="J731" t="s">
        <v>28</v>
      </c>
      <c r="K731">
        <v>19665.830000000002</v>
      </c>
      <c r="L731">
        <v>30950.73</v>
      </c>
      <c r="M731">
        <v>18139.59</v>
      </c>
      <c r="N731" t="s">
        <v>27</v>
      </c>
      <c r="O731">
        <v>0</v>
      </c>
      <c r="P731">
        <v>3</v>
      </c>
      <c r="Q731" t="s">
        <v>27</v>
      </c>
      <c r="R731" t="s">
        <v>27</v>
      </c>
      <c r="U731" t="s">
        <v>29</v>
      </c>
      <c r="V731" t="s">
        <v>31</v>
      </c>
      <c r="W731" t="s">
        <v>28</v>
      </c>
      <c r="X731" t="s">
        <v>28</v>
      </c>
      <c r="Z731">
        <f>1+(Working!AA731)+IF(Working!Q731="Y",Weights!$D$10,Weights!$C$10)+IF(Working!R731="Y",Weights!$D$11,Weights!$C$11)+IF(Working!J731="Y",Weights!$D$3,Weights!$C$3)+IF(Working!W731="Y",Weights!$D$13,Weights!$C$13)+IF(Working!X731 = "Y", Weights!$D$14, Weights!$C$14) + IF(Working!V731="Y",Weights!$D$12,Weights!$C$12)</f>
        <v>2.3330184064713637</v>
      </c>
      <c r="AA731" cm="1">
        <f t="array" ref="AA731">ABS(( 1 - (1/(1 +(((((IF(Working!N731 = "Y",(_xlfn.IFS(Working!O731 = 0, Weights!$C$8,Working!O731 = 1, Weights!$D$8,Working!O731 = 2, Weights!$E$8,Working!O731 = 3, Weights!$F$8,Working!O731 = 4, Weights!$G$8)), 1))*(Working!L731)) + ((IF(Working!N731 = "Y",(_xlfn.IFS(Working!P731 = 0, Weights!$C$9,Working!P731 = 1, Weights!$D$9,Working!P731 = 2, Weights!$E$9,Working!P731 = 3, Weights!$F$9,Working!P731 = 4, Weights!$G$9)), 1))*(Working!M731))) - (Working!AB731)) / ((((IF(Working!N731 = "Y",(_xlfn.IFS(Working!O731 = 0, Weights!$C$8,Working!O731 = 1, Weights!$D$8,Working!O731 = 2, Weights!$E$8,Working!O731 = 3, Weights!$F$8,Working!O731 = 4, Weights!$G$8)), 1))*(Working!L731)) + ((IF(Working!N731 = "Y",(_xlfn.IFS(Working!P731 = 0, Weights!$C$9,Working!P731 = 1, Weights!$D$9,Working!P731 = 2, Weights!$E$9,Working!P731 = 3, Weights!$F$9,Working!P731 = 4, Weights!$G$9)), 1))*(Working!M731)))))))))</f>
        <v>1.1330184064713635</v>
      </c>
      <c r="AB731">
        <f>((Weights!$B$18)*(Working!G731) + (Weights!$B$19)*(Working!H731) + (Weights!$B$20)*(Working!K731))</f>
        <v>228543.36900000001</v>
      </c>
    </row>
    <row r="732" spans="4:28" x14ac:dyDescent="0.2">
      <c r="D732">
        <f>ROUND((Working!Z732*Working!AB732), 2)</f>
        <v>482524.97</v>
      </c>
      <c r="G732">
        <v>62907.95</v>
      </c>
      <c r="H732">
        <v>63674.32</v>
      </c>
      <c r="I732" t="s">
        <v>27</v>
      </c>
      <c r="J732" t="s">
        <v>28</v>
      </c>
      <c r="K732">
        <v>16231.81</v>
      </c>
      <c r="L732">
        <v>48908.26</v>
      </c>
      <c r="M732">
        <v>10216.85</v>
      </c>
      <c r="N732" t="s">
        <v>27</v>
      </c>
      <c r="O732">
        <v>0</v>
      </c>
      <c r="P732">
        <v>4</v>
      </c>
      <c r="Q732" t="s">
        <v>27</v>
      </c>
      <c r="R732" t="s">
        <v>27</v>
      </c>
      <c r="U732" t="s">
        <v>29</v>
      </c>
      <c r="V732" t="s">
        <v>31</v>
      </c>
      <c r="W732" t="s">
        <v>28</v>
      </c>
      <c r="X732" t="s">
        <v>28</v>
      </c>
      <c r="Z732">
        <f>1+(Working!AA732)+IF(Working!Q732="Y",Weights!$D$10,Weights!$C$10)+IF(Working!R732="Y",Weights!$D$11,Weights!$C$11)+IF(Working!J732="Y",Weights!$D$3,Weights!$C$3)+IF(Working!W732="Y",Weights!$D$13,Weights!$C$13)+IF(Working!X732 = "Y", Weights!$D$14, Weights!$C$14) + IF(Working!V732="Y",Weights!$D$12,Weights!$C$12)</f>
        <v>2.472980097575777</v>
      </c>
      <c r="AA732" cm="1">
        <f t="array" ref="AA732">ABS(( 1 - (1/(1 +(((((IF(Working!N732 = "Y",(_xlfn.IFS(Working!O732 = 0, Weights!$C$8,Working!O732 = 1, Weights!$D$8,Working!O732 = 2, Weights!$E$8,Working!O732 = 3, Weights!$F$8,Working!O732 = 4, Weights!$G$8)), 1))*(Working!L732)) + ((IF(Working!N732 = "Y",(_xlfn.IFS(Working!P732 = 0, Weights!$C$9,Working!P732 = 1, Weights!$D$9,Working!P732 = 2, Weights!$E$9,Working!P732 = 3, Weights!$F$9,Working!P732 = 4, Weights!$G$9)), 1))*(Working!M732))) - (Working!AB732)) / ((((IF(Working!N732 = "Y",(_xlfn.IFS(Working!O732 = 0, Weights!$C$8,Working!O732 = 1, Weights!$D$8,Working!O732 = 2, Weights!$E$8,Working!O732 = 3, Weights!$F$8,Working!O732 = 4, Weights!$G$8)), 1))*(Working!L732)) + ((IF(Working!N732 = "Y",(_xlfn.IFS(Working!P732 = 0, Weights!$C$9,Working!P732 = 1, Weights!$D$9,Working!P732 = 2, Weights!$E$9,Working!P732 = 3, Weights!$F$9,Working!P732 = 4, Weights!$G$9)), 1))*(Working!M732)))))))))</f>
        <v>1.2729800975757768</v>
      </c>
      <c r="AB732">
        <f>((Weights!$B$18)*(Working!G732) + (Weights!$B$19)*(Working!H732) + (Weights!$B$20)*(Working!K732))</f>
        <v>195118.82399999999</v>
      </c>
    </row>
    <row r="733" spans="4:28" x14ac:dyDescent="0.2">
      <c r="D733">
        <f>ROUND((Working!Z733*Working!AB733), 2)</f>
        <v>407544.16</v>
      </c>
      <c r="G733">
        <v>42240.4</v>
      </c>
      <c r="H733">
        <v>68716.39</v>
      </c>
      <c r="I733" t="s">
        <v>27</v>
      </c>
      <c r="J733" t="s">
        <v>28</v>
      </c>
      <c r="K733">
        <v>19816.53</v>
      </c>
      <c r="L733">
        <v>15971.13</v>
      </c>
      <c r="M733">
        <v>35937.22</v>
      </c>
      <c r="N733" t="s">
        <v>27</v>
      </c>
      <c r="O733">
        <v>1</v>
      </c>
      <c r="P733">
        <v>3</v>
      </c>
      <c r="Q733" t="s">
        <v>27</v>
      </c>
      <c r="R733" t="s">
        <v>27</v>
      </c>
      <c r="U733" t="s">
        <v>29</v>
      </c>
      <c r="V733" t="s">
        <v>31</v>
      </c>
      <c r="W733" t="s">
        <v>28</v>
      </c>
      <c r="X733" t="s">
        <v>28</v>
      </c>
      <c r="Z733">
        <f>1+(Working!AA733)+IF(Working!Q733="Y",Weights!$D$10,Weights!$C$10)+IF(Working!R733="Y",Weights!$D$11,Weights!$C$11)+IF(Working!J733="Y",Weights!$D$3,Weights!$C$3)+IF(Working!W733="Y",Weights!$D$13,Weights!$C$13)+IF(Working!X733 = "Y", Weights!$D$14, Weights!$C$14) + IF(Working!V733="Y",Weights!$D$12,Weights!$C$12)</f>
        <v>2.3215928433321666</v>
      </c>
      <c r="AA733" cm="1">
        <f t="array" ref="AA733">ABS(( 1 - (1/(1 +(((((IF(Working!N733 = "Y",(_xlfn.IFS(Working!O733 = 0, Weights!$C$8,Working!O733 = 1, Weights!$D$8,Working!O733 = 2, Weights!$E$8,Working!O733 = 3, Weights!$F$8,Working!O733 = 4, Weights!$G$8)), 1))*(Working!L733)) + ((IF(Working!N733 = "Y",(_xlfn.IFS(Working!P733 = 0, Weights!$C$9,Working!P733 = 1, Weights!$D$9,Working!P733 = 2, Weights!$E$9,Working!P733 = 3, Weights!$F$9,Working!P733 = 4, Weights!$G$9)), 1))*(Working!M733))) - (Working!AB733)) / ((((IF(Working!N733 = "Y",(_xlfn.IFS(Working!O733 = 0, Weights!$C$8,Working!O733 = 1, Weights!$D$8,Working!O733 = 2, Weights!$E$8,Working!O733 = 3, Weights!$F$8,Working!O733 = 4, Weights!$G$8)), 1))*(Working!L733)) + ((IF(Working!N733 = "Y",(_xlfn.IFS(Working!P733 = 0, Weights!$C$9,Working!P733 = 1, Weights!$D$9,Working!P733 = 2, Weights!$E$9,Working!P733 = 3, Weights!$F$9,Working!P733 = 4, Weights!$G$9)), 1))*(Working!M733)))))))))</f>
        <v>1.1215928433321665</v>
      </c>
      <c r="AB733">
        <f>((Weights!$B$18)*(Working!G733) + (Weights!$B$19)*(Working!H733) + (Weights!$B$20)*(Working!K733))</f>
        <v>175545.06299999997</v>
      </c>
    </row>
    <row r="734" spans="4:28" x14ac:dyDescent="0.2">
      <c r="D734">
        <f>ROUND((Working!Z734*Working!AB734), 2)</f>
        <v>471859.93</v>
      </c>
      <c r="G734">
        <v>49385.13</v>
      </c>
      <c r="H734">
        <v>79533.2</v>
      </c>
      <c r="I734" t="s">
        <v>27</v>
      </c>
      <c r="J734" t="s">
        <v>28</v>
      </c>
      <c r="K734">
        <v>24580.46</v>
      </c>
      <c r="L734">
        <v>19753.75</v>
      </c>
      <c r="M734">
        <v>33333.54</v>
      </c>
      <c r="N734" t="s">
        <v>27</v>
      </c>
      <c r="O734">
        <v>0</v>
      </c>
      <c r="P734">
        <v>2</v>
      </c>
      <c r="Q734" t="s">
        <v>27</v>
      </c>
      <c r="R734" t="s">
        <v>27</v>
      </c>
      <c r="U734" t="s">
        <v>29</v>
      </c>
      <c r="V734" t="s">
        <v>31</v>
      </c>
      <c r="W734" t="s">
        <v>28</v>
      </c>
      <c r="X734" t="s">
        <v>28</v>
      </c>
      <c r="Z734">
        <f>1+(Working!AA734)+IF(Working!Q734="Y",Weights!$D$10,Weights!$C$10)+IF(Working!R734="Y",Weights!$D$11,Weights!$C$11)+IF(Working!J734="Y",Weights!$D$3,Weights!$C$3)+IF(Working!W734="Y",Weights!$D$13,Weights!$C$13)+IF(Working!X734 = "Y", Weights!$D$14, Weights!$C$14) + IF(Working!V734="Y",Weights!$D$12,Weights!$C$12)</f>
        <v>2.2862734993401235</v>
      </c>
      <c r="AA734" cm="1">
        <f t="array" ref="AA734">ABS(( 1 - (1/(1 +(((((IF(Working!N734 = "Y",(_xlfn.IFS(Working!O734 = 0, Weights!$C$8,Working!O734 = 1, Weights!$D$8,Working!O734 = 2, Weights!$E$8,Working!O734 = 3, Weights!$F$8,Working!O734 = 4, Weights!$G$8)), 1))*(Working!L734)) + ((IF(Working!N734 = "Y",(_xlfn.IFS(Working!P734 = 0, Weights!$C$9,Working!P734 = 1, Weights!$D$9,Working!P734 = 2, Weights!$E$9,Working!P734 = 3, Weights!$F$9,Working!P734 = 4, Weights!$G$9)), 1))*(Working!M734))) - (Working!AB734)) / ((((IF(Working!N734 = "Y",(_xlfn.IFS(Working!O734 = 0, Weights!$C$8,Working!O734 = 1, Weights!$D$8,Working!O734 = 2, Weights!$E$8,Working!O734 = 3, Weights!$F$8,Working!O734 = 4, Weights!$G$8)), 1))*(Working!L734)) + ((IF(Working!N734 = "Y",(_xlfn.IFS(Working!P734 = 0, Weights!$C$9,Working!P734 = 1, Weights!$D$9,Working!P734 = 2, Weights!$E$9,Working!P734 = 3, Weights!$F$9,Working!P734 = 4, Weights!$G$9)), 1))*(Working!M734)))))))))</f>
        <v>1.0862734993401235</v>
      </c>
      <c r="AB734">
        <f>((Weights!$B$18)*(Working!G734) + (Weights!$B$19)*(Working!H734) + (Weights!$B$20)*(Working!K734))</f>
        <v>206388.22499999998</v>
      </c>
    </row>
    <row r="735" spans="4:28" x14ac:dyDescent="0.2">
      <c r="D735">
        <f>ROUND((Working!Z735*Working!AB735), 2)</f>
        <v>582688.16</v>
      </c>
      <c r="G735">
        <v>73983.520000000004</v>
      </c>
      <c r="H735">
        <v>98245.53</v>
      </c>
      <c r="I735" t="s">
        <v>27</v>
      </c>
      <c r="J735" t="s">
        <v>28</v>
      </c>
      <c r="K735">
        <v>19364.54</v>
      </c>
      <c r="L735">
        <v>26780.19</v>
      </c>
      <c r="M735">
        <v>29423.23</v>
      </c>
      <c r="N735" t="s">
        <v>27</v>
      </c>
      <c r="O735">
        <v>1</v>
      </c>
      <c r="P735">
        <v>2</v>
      </c>
      <c r="Q735" t="s">
        <v>27</v>
      </c>
      <c r="R735" t="s">
        <v>27</v>
      </c>
      <c r="U735" t="s">
        <v>29</v>
      </c>
      <c r="V735" t="s">
        <v>31</v>
      </c>
      <c r="W735" t="s">
        <v>28</v>
      </c>
      <c r="X735" t="s">
        <v>28</v>
      </c>
      <c r="Z735">
        <f>1+(Working!AA735)+IF(Working!Q735="Y",Weights!$D$10,Weights!$C$10)+IF(Working!R735="Y",Weights!$D$11,Weights!$C$11)+IF(Working!J735="Y",Weights!$D$3,Weights!$C$3)+IF(Working!W735="Y",Weights!$D$13,Weights!$C$13)+IF(Working!X735 = "Y", Weights!$D$14, Weights!$C$14) + IF(Working!V735="Y",Weights!$D$12,Weights!$C$12)</f>
        <v>2.2592104491741498</v>
      </c>
      <c r="AA735" cm="1">
        <f t="array" ref="AA735">ABS(( 1 - (1/(1 +(((((IF(Working!N735 = "Y",(_xlfn.IFS(Working!O735 = 0, Weights!$C$8,Working!O735 = 1, Weights!$D$8,Working!O735 = 2, Weights!$E$8,Working!O735 = 3, Weights!$F$8,Working!O735 = 4, Weights!$G$8)), 1))*(Working!L735)) + ((IF(Working!N735 = "Y",(_xlfn.IFS(Working!P735 = 0, Weights!$C$9,Working!P735 = 1, Weights!$D$9,Working!P735 = 2, Weights!$E$9,Working!P735 = 3, Weights!$F$9,Working!P735 = 4, Weights!$G$9)), 1))*(Working!M735))) - (Working!AB735)) / ((((IF(Working!N735 = "Y",(_xlfn.IFS(Working!O735 = 0, Weights!$C$8,Working!O735 = 1, Weights!$D$8,Working!O735 = 2, Weights!$E$8,Working!O735 = 3, Weights!$F$8,Working!O735 = 4, Weights!$G$8)), 1))*(Working!L735)) + ((IF(Working!N735 = "Y",(_xlfn.IFS(Working!P735 = 0, Weights!$C$9,Working!P735 = 1, Weights!$D$9,Working!P735 = 2, Weights!$E$9,Working!P735 = 3, Weights!$F$9,Working!P735 = 4, Weights!$G$9)), 1))*(Working!M735)))))))))</f>
        <v>1.0592104491741499</v>
      </c>
      <c r="AB735">
        <f>((Weights!$B$18)*(Working!G735) + (Weights!$B$19)*(Working!H735) + (Weights!$B$20)*(Working!K735))</f>
        <v>257916.726</v>
      </c>
    </row>
    <row r="736" spans="4:28" x14ac:dyDescent="0.2">
      <c r="D736">
        <f>ROUND((Working!Z736*Working!AB736), 2)</f>
        <v>489109.9</v>
      </c>
      <c r="G736">
        <v>65430.22</v>
      </c>
      <c r="H736">
        <v>56380.93</v>
      </c>
      <c r="I736" t="s">
        <v>27</v>
      </c>
      <c r="J736" t="s">
        <v>28</v>
      </c>
      <c r="K736">
        <v>22566.3</v>
      </c>
      <c r="L736">
        <v>25585.59</v>
      </c>
      <c r="M736">
        <v>35814.81</v>
      </c>
      <c r="N736" t="s">
        <v>27</v>
      </c>
      <c r="O736">
        <v>0</v>
      </c>
      <c r="P736">
        <v>4</v>
      </c>
      <c r="Q736" t="s">
        <v>27</v>
      </c>
      <c r="R736" t="s">
        <v>27</v>
      </c>
      <c r="U736" t="s">
        <v>29</v>
      </c>
      <c r="V736" t="s">
        <v>31</v>
      </c>
      <c r="W736" t="s">
        <v>28</v>
      </c>
      <c r="X736" t="s">
        <v>28</v>
      </c>
      <c r="Z736">
        <f>1+(Working!AA736)+IF(Working!Q736="Y",Weights!$D$10,Weights!$C$10)+IF(Working!R736="Y",Weights!$D$11,Weights!$C$11)+IF(Working!J736="Y",Weights!$D$3,Weights!$C$3)+IF(Working!W736="Y",Weights!$D$13,Weights!$C$13)+IF(Working!X736 = "Y", Weights!$D$14, Weights!$C$14) + IF(Working!V736="Y",Weights!$D$12,Weights!$C$12)</f>
        <v>2.4498134553946693</v>
      </c>
      <c r="AA736" cm="1">
        <f t="array" ref="AA736">ABS(( 1 - (1/(1 +(((((IF(Working!N736 = "Y",(_xlfn.IFS(Working!O736 = 0, Weights!$C$8,Working!O736 = 1, Weights!$D$8,Working!O736 = 2, Weights!$E$8,Working!O736 = 3, Weights!$F$8,Working!O736 = 4, Weights!$G$8)), 1))*(Working!L736)) + ((IF(Working!N736 = "Y",(_xlfn.IFS(Working!P736 = 0, Weights!$C$9,Working!P736 = 1, Weights!$D$9,Working!P736 = 2, Weights!$E$9,Working!P736 = 3, Weights!$F$9,Working!P736 = 4, Weights!$G$9)), 1))*(Working!M736))) - (Working!AB736)) / ((((IF(Working!N736 = "Y",(_xlfn.IFS(Working!O736 = 0, Weights!$C$8,Working!O736 = 1, Weights!$D$8,Working!O736 = 2, Weights!$E$8,Working!O736 = 3, Weights!$F$8,Working!O736 = 4, Weights!$G$8)), 1))*(Working!L736)) + ((IF(Working!N736 = "Y",(_xlfn.IFS(Working!P736 = 0, Weights!$C$9,Working!P736 = 1, Weights!$D$9,Working!P736 = 2, Weights!$E$9,Working!P736 = 3, Weights!$F$9,Working!P736 = 4, Weights!$G$9)), 1))*(Working!M736)))))))))</f>
        <v>1.2498134553946689</v>
      </c>
      <c r="AB736">
        <f>((Weights!$B$18)*(Working!G736) + (Weights!$B$19)*(Working!H736) + (Weights!$B$20)*(Working!K736))</f>
        <v>199651.89600000001</v>
      </c>
    </row>
    <row r="737" spans="4:28" x14ac:dyDescent="0.2">
      <c r="D737">
        <f>ROUND((Working!Z737*Working!AB737), 2)</f>
        <v>469867.79</v>
      </c>
      <c r="G737">
        <v>46832.7</v>
      </c>
      <c r="H737">
        <v>88198.57</v>
      </c>
      <c r="I737" t="s">
        <v>27</v>
      </c>
      <c r="J737" t="s">
        <v>28</v>
      </c>
      <c r="K737">
        <v>17492.38</v>
      </c>
      <c r="L737">
        <v>12946.11</v>
      </c>
      <c r="M737">
        <v>49023.69</v>
      </c>
      <c r="N737" t="s">
        <v>27</v>
      </c>
      <c r="O737">
        <v>1</v>
      </c>
      <c r="P737">
        <v>3</v>
      </c>
      <c r="Q737" t="s">
        <v>27</v>
      </c>
      <c r="R737" t="s">
        <v>27</v>
      </c>
      <c r="U737" t="s">
        <v>29</v>
      </c>
      <c r="V737" t="s">
        <v>31</v>
      </c>
      <c r="W737" t="s">
        <v>28</v>
      </c>
      <c r="X737" t="s">
        <v>28</v>
      </c>
      <c r="Z737">
        <f>1+(Working!AA737)+IF(Working!Q737="Y",Weights!$D$10,Weights!$C$10)+IF(Working!R737="Y",Weights!$D$11,Weights!$C$11)+IF(Working!J737="Y",Weights!$D$3,Weights!$C$3)+IF(Working!W737="Y",Weights!$D$13,Weights!$C$13)+IF(Working!X737 = "Y", Weights!$D$14, Weights!$C$14) + IF(Working!V737="Y",Weights!$D$12,Weights!$C$12)</f>
        <v>2.3223313661321434</v>
      </c>
      <c r="AA737" cm="1">
        <f t="array" ref="AA737">ABS(( 1 - (1/(1 +(((((IF(Working!N737 = "Y",(_xlfn.IFS(Working!O737 = 0, Weights!$C$8,Working!O737 = 1, Weights!$D$8,Working!O737 = 2, Weights!$E$8,Working!O737 = 3, Weights!$F$8,Working!O737 = 4, Weights!$G$8)), 1))*(Working!L737)) + ((IF(Working!N737 = "Y",(_xlfn.IFS(Working!P737 = 0, Weights!$C$9,Working!P737 = 1, Weights!$D$9,Working!P737 = 2, Weights!$E$9,Working!P737 = 3, Weights!$F$9,Working!P737 = 4, Weights!$G$9)), 1))*(Working!M737))) - (Working!AB737)) / ((((IF(Working!N737 = "Y",(_xlfn.IFS(Working!O737 = 0, Weights!$C$8,Working!O737 = 1, Weights!$D$8,Working!O737 = 2, Weights!$E$8,Working!O737 = 3, Weights!$F$8,Working!O737 = 4, Weights!$G$8)), 1))*(Working!L737)) + ((IF(Working!N737 = "Y",(_xlfn.IFS(Working!P737 = 0, Weights!$C$9,Working!P737 = 1, Weights!$D$9,Working!P737 = 2, Weights!$E$9,Working!P737 = 3, Weights!$F$9,Working!P737 = 4, Weights!$G$9)), 1))*(Working!M737)))))))))</f>
        <v>1.122331366132143</v>
      </c>
      <c r="AB737">
        <f>((Weights!$B$18)*(Working!G737) + (Weights!$B$19)*(Working!H737) + (Weights!$B$20)*(Working!K737))</f>
        <v>202325.90399999998</v>
      </c>
    </row>
    <row r="738" spans="4:28" x14ac:dyDescent="0.2">
      <c r="D738">
        <f>ROUND((Working!Z738*Working!AB738), 2)</f>
        <v>432641.52</v>
      </c>
      <c r="G738">
        <v>51019.94</v>
      </c>
      <c r="H738">
        <v>66128.41</v>
      </c>
      <c r="I738" t="s">
        <v>27</v>
      </c>
      <c r="J738" t="s">
        <v>28</v>
      </c>
      <c r="K738">
        <v>18334.84</v>
      </c>
      <c r="L738">
        <v>34417.31</v>
      </c>
      <c r="M738">
        <v>14920.24</v>
      </c>
      <c r="N738" t="s">
        <v>27</v>
      </c>
      <c r="O738">
        <v>0</v>
      </c>
      <c r="P738">
        <v>2</v>
      </c>
      <c r="Q738" t="s">
        <v>27</v>
      </c>
      <c r="R738" t="s">
        <v>27</v>
      </c>
      <c r="U738" t="s">
        <v>29</v>
      </c>
      <c r="V738" t="s">
        <v>31</v>
      </c>
      <c r="W738" t="s">
        <v>28</v>
      </c>
      <c r="X738" t="s">
        <v>28</v>
      </c>
      <c r="Z738">
        <f>1+(Working!AA738)+IF(Working!Q738="Y",Weights!$D$10,Weights!$C$10)+IF(Working!R738="Y",Weights!$D$11,Weights!$C$11)+IF(Working!J738="Y",Weights!$D$3,Weights!$C$3)+IF(Working!W738="Y",Weights!$D$13,Weights!$C$13)+IF(Working!X738 = "Y", Weights!$D$14, Weights!$C$14) + IF(Working!V738="Y",Weights!$D$12,Weights!$C$12)</f>
        <v>2.3591817430620168</v>
      </c>
      <c r="AA738" cm="1">
        <f t="array" ref="AA738">ABS(( 1 - (1/(1 +(((((IF(Working!N738 = "Y",(_xlfn.IFS(Working!O738 = 0, Weights!$C$8,Working!O738 = 1, Weights!$D$8,Working!O738 = 2, Weights!$E$8,Working!O738 = 3, Weights!$F$8,Working!O738 = 4, Weights!$G$8)), 1))*(Working!L738)) + ((IF(Working!N738 = "Y",(_xlfn.IFS(Working!P738 = 0, Weights!$C$9,Working!P738 = 1, Weights!$D$9,Working!P738 = 2, Weights!$E$9,Working!P738 = 3, Weights!$F$9,Working!P738 = 4, Weights!$G$9)), 1))*(Working!M738))) - (Working!AB738)) / ((((IF(Working!N738 = "Y",(_xlfn.IFS(Working!O738 = 0, Weights!$C$8,Working!O738 = 1, Weights!$D$8,Working!O738 = 2, Weights!$E$8,Working!O738 = 3, Weights!$F$8,Working!O738 = 4, Weights!$G$8)), 1))*(Working!L738)) + ((IF(Working!N738 = "Y",(_xlfn.IFS(Working!P738 = 0, Weights!$C$9,Working!P738 = 1, Weights!$D$9,Working!P738 = 2, Weights!$E$9,Working!P738 = 3, Weights!$F$9,Working!P738 = 4, Weights!$G$9)), 1))*(Working!M738)))))))))</f>
        <v>1.1591817430620166</v>
      </c>
      <c r="AB738">
        <f>((Weights!$B$18)*(Working!G738) + (Weights!$B$19)*(Working!H738) + (Weights!$B$20)*(Working!K738))</f>
        <v>183386.26200000002</v>
      </c>
    </row>
    <row r="739" spans="4:28" x14ac:dyDescent="0.2">
      <c r="D739">
        <f>ROUND((Working!Z739*Working!AB739), 2)</f>
        <v>479407</v>
      </c>
      <c r="G739">
        <v>69532.289999999994</v>
      </c>
      <c r="H739">
        <v>51034.31</v>
      </c>
      <c r="I739" t="s">
        <v>27</v>
      </c>
      <c r="J739" t="s">
        <v>28</v>
      </c>
      <c r="K739">
        <v>15259.93</v>
      </c>
      <c r="L739">
        <v>35386.14</v>
      </c>
      <c r="M739">
        <v>34367</v>
      </c>
      <c r="N739" t="s">
        <v>27</v>
      </c>
      <c r="O739">
        <v>0</v>
      </c>
      <c r="P739">
        <v>4</v>
      </c>
      <c r="Q739" t="s">
        <v>27</v>
      </c>
      <c r="R739" t="s">
        <v>27</v>
      </c>
      <c r="U739" t="s">
        <v>29</v>
      </c>
      <c r="V739" t="s">
        <v>31</v>
      </c>
      <c r="W739" t="s">
        <v>28</v>
      </c>
      <c r="X739" t="s">
        <v>28</v>
      </c>
      <c r="Z739">
        <f>1+(Working!AA739)+IF(Working!Q739="Y",Weights!$D$10,Weights!$C$10)+IF(Working!R739="Y",Weights!$D$11,Weights!$C$11)+IF(Working!J739="Y",Weights!$D$3,Weights!$C$3)+IF(Working!W739="Y",Weights!$D$13,Weights!$C$13)+IF(Working!X739 = "Y", Weights!$D$14, Weights!$C$14) + IF(Working!V739="Y",Weights!$D$12,Weights!$C$12)</f>
        <v>2.5442247499877553</v>
      </c>
      <c r="AA739" cm="1">
        <f t="array" ref="AA739">ABS(( 1 - (1/(1 +(((((IF(Working!N739 = "Y",(_xlfn.IFS(Working!O739 = 0, Weights!$C$8,Working!O739 = 1, Weights!$D$8,Working!O739 = 2, Weights!$E$8,Working!O739 = 3, Weights!$F$8,Working!O739 = 4, Weights!$G$8)), 1))*(Working!L739)) + ((IF(Working!N739 = "Y",(_xlfn.IFS(Working!P739 = 0, Weights!$C$9,Working!P739 = 1, Weights!$D$9,Working!P739 = 2, Weights!$E$9,Working!P739 = 3, Weights!$F$9,Working!P739 = 4, Weights!$G$9)), 1))*(Working!M739))) - (Working!AB739)) / ((((IF(Working!N739 = "Y",(_xlfn.IFS(Working!O739 = 0, Weights!$C$8,Working!O739 = 1, Weights!$D$8,Working!O739 = 2, Weights!$E$8,Working!O739 = 3, Weights!$F$8,Working!O739 = 4, Weights!$G$8)), 1))*(Working!L739)) + ((IF(Working!N739 = "Y",(_xlfn.IFS(Working!P739 = 0, Weights!$C$9,Working!P739 = 1, Weights!$D$9,Working!P739 = 2, Weights!$E$9,Working!P739 = 3, Weights!$F$9,Working!P739 = 4, Weights!$G$9)), 1))*(Working!M739)))))))))</f>
        <v>1.3442247499877553</v>
      </c>
      <c r="AB739">
        <f>((Weights!$B$18)*(Working!G739) + (Weights!$B$19)*(Working!H739) + (Weights!$B$20)*(Working!K739))</f>
        <v>188429.50199999998</v>
      </c>
    </row>
    <row r="740" spans="4:28" x14ac:dyDescent="0.2">
      <c r="D740">
        <f>ROUND((Working!Z740*Working!AB740), 2)</f>
        <v>544566.26</v>
      </c>
      <c r="G740">
        <v>69834.850000000006</v>
      </c>
      <c r="H740">
        <v>81684.75</v>
      </c>
      <c r="I740" t="s">
        <v>27</v>
      </c>
      <c r="J740" t="s">
        <v>28</v>
      </c>
      <c r="K740">
        <v>23016.04</v>
      </c>
      <c r="L740">
        <v>37813.01</v>
      </c>
      <c r="M740">
        <v>37956.39</v>
      </c>
      <c r="N740" t="s">
        <v>27</v>
      </c>
      <c r="O740">
        <v>1</v>
      </c>
      <c r="P740">
        <v>2</v>
      </c>
      <c r="Q740" t="s">
        <v>27</v>
      </c>
      <c r="R740" t="s">
        <v>27</v>
      </c>
      <c r="U740" t="s">
        <v>29</v>
      </c>
      <c r="V740" t="s">
        <v>31</v>
      </c>
      <c r="W740" t="s">
        <v>28</v>
      </c>
      <c r="X740" t="s">
        <v>28</v>
      </c>
      <c r="Z740">
        <f>1+(Working!AA740)+IF(Working!Q740="Y",Weights!$D$10,Weights!$C$10)+IF(Working!R740="Y",Weights!$D$11,Weights!$C$11)+IF(Working!J740="Y",Weights!$D$3,Weights!$C$3)+IF(Working!W740="Y",Weights!$D$13,Weights!$C$13)+IF(Working!X740 = "Y", Weights!$D$14, Weights!$C$14) + IF(Working!V740="Y",Weights!$D$12,Weights!$C$12)</f>
        <v>2.2948620743077974</v>
      </c>
      <c r="AA740" cm="1">
        <f t="array" ref="AA740">ABS(( 1 - (1/(1 +(((((IF(Working!N740 = "Y",(_xlfn.IFS(Working!O740 = 0, Weights!$C$8,Working!O740 = 1, Weights!$D$8,Working!O740 = 2, Weights!$E$8,Working!O740 = 3, Weights!$F$8,Working!O740 = 4, Weights!$G$8)), 1))*(Working!L740)) + ((IF(Working!N740 = "Y",(_xlfn.IFS(Working!P740 = 0, Weights!$C$9,Working!P740 = 1, Weights!$D$9,Working!P740 = 2, Weights!$E$9,Working!P740 = 3, Weights!$F$9,Working!P740 = 4, Weights!$G$9)), 1))*(Working!M740))) - (Working!AB740)) / ((((IF(Working!N740 = "Y",(_xlfn.IFS(Working!O740 = 0, Weights!$C$8,Working!O740 = 1, Weights!$D$8,Working!O740 = 2, Weights!$E$8,Working!O740 = 3, Weights!$F$8,Working!O740 = 4, Weights!$G$8)), 1))*(Working!L740)) + ((IF(Working!N740 = "Y",(_xlfn.IFS(Working!P740 = 0, Weights!$C$9,Working!P740 = 1, Weights!$D$9,Working!P740 = 2, Weights!$E$9,Working!P740 = 3, Weights!$F$9,Working!P740 = 4, Weights!$G$9)), 1))*(Working!M740)))))))))</f>
        <v>1.0948620743077975</v>
      </c>
      <c r="AB740">
        <f>((Weights!$B$18)*(Working!G740) + (Weights!$B$19)*(Working!H740) + (Weights!$B$20)*(Working!K740))</f>
        <v>237298.035</v>
      </c>
    </row>
    <row r="741" spans="4:28" x14ac:dyDescent="0.2">
      <c r="D741">
        <f>ROUND((Working!Z741*Working!AB741), 2)</f>
        <v>488847.95</v>
      </c>
      <c r="G741">
        <v>47867.8</v>
      </c>
      <c r="H741">
        <v>80561.87</v>
      </c>
      <c r="I741" t="s">
        <v>27</v>
      </c>
      <c r="J741" t="s">
        <v>28</v>
      </c>
      <c r="K741">
        <v>20238.439999999999</v>
      </c>
      <c r="L741">
        <v>30240.94</v>
      </c>
      <c r="M741">
        <v>43584.08</v>
      </c>
      <c r="N741" t="s">
        <v>27</v>
      </c>
      <c r="O741">
        <v>1</v>
      </c>
      <c r="P741">
        <v>4</v>
      </c>
      <c r="Q741" t="s">
        <v>27</v>
      </c>
      <c r="R741" t="s">
        <v>27</v>
      </c>
      <c r="U741" t="s">
        <v>29</v>
      </c>
      <c r="V741" t="s">
        <v>31</v>
      </c>
      <c r="W741" t="s">
        <v>28</v>
      </c>
      <c r="X741" t="s">
        <v>28</v>
      </c>
      <c r="Z741">
        <f>1+(Working!AA741)+IF(Working!Q741="Y",Weights!$D$10,Weights!$C$10)+IF(Working!R741="Y",Weights!$D$11,Weights!$C$11)+IF(Working!J741="Y",Weights!$D$3,Weights!$C$3)+IF(Working!W741="Y",Weights!$D$13,Weights!$C$13)+IF(Working!X741 = "Y", Weights!$D$14, Weights!$C$14) + IF(Working!V741="Y",Weights!$D$12,Weights!$C$12)</f>
        <v>2.4585781374197131</v>
      </c>
      <c r="AA741" cm="1">
        <f t="array" ref="AA741">ABS(( 1 - (1/(1 +(((((IF(Working!N741 = "Y",(_xlfn.IFS(Working!O741 = 0, Weights!$C$8,Working!O741 = 1, Weights!$D$8,Working!O741 = 2, Weights!$E$8,Working!O741 = 3, Weights!$F$8,Working!O741 = 4, Weights!$G$8)), 1))*(Working!L741)) + ((IF(Working!N741 = "Y",(_xlfn.IFS(Working!P741 = 0, Weights!$C$9,Working!P741 = 1, Weights!$D$9,Working!P741 = 2, Weights!$E$9,Working!P741 = 3, Weights!$F$9,Working!P741 = 4, Weights!$G$9)), 1))*(Working!M741))) - (Working!AB741)) / ((((IF(Working!N741 = "Y",(_xlfn.IFS(Working!O741 = 0, Weights!$C$8,Working!O741 = 1, Weights!$D$8,Working!O741 = 2, Weights!$E$8,Working!O741 = 3, Weights!$F$8,Working!O741 = 4, Weights!$G$8)), 1))*(Working!L741)) + ((IF(Working!N741 = "Y",(_xlfn.IFS(Working!P741 = 0, Weights!$C$9,Working!P741 = 1, Weights!$D$9,Working!P741 = 2, Weights!$E$9,Working!P741 = 3, Weights!$F$9,Working!P741 = 4, Weights!$G$9)), 1))*(Working!M741)))))))))</f>
        <v>1.2585781374197129</v>
      </c>
      <c r="AB741">
        <f>((Weights!$B$18)*(Working!G741) + (Weights!$B$19)*(Working!H741) + (Weights!$B$20)*(Working!K741))</f>
        <v>198833.60400000002</v>
      </c>
    </row>
    <row r="742" spans="4:28" x14ac:dyDescent="0.2">
      <c r="D742">
        <f>ROUND((Working!Z742*Working!AB742), 2)</f>
        <v>372441.95</v>
      </c>
      <c r="G742">
        <v>50478.84</v>
      </c>
      <c r="H742">
        <v>50261.14</v>
      </c>
      <c r="I742" t="s">
        <v>27</v>
      </c>
      <c r="J742" t="s">
        <v>28</v>
      </c>
      <c r="K742">
        <v>16919.900000000001</v>
      </c>
      <c r="L742">
        <v>25029.26</v>
      </c>
      <c r="M742">
        <v>42593.72</v>
      </c>
      <c r="N742" t="s">
        <v>27</v>
      </c>
      <c r="O742">
        <v>1</v>
      </c>
      <c r="P742">
        <v>2</v>
      </c>
      <c r="Q742" t="s">
        <v>27</v>
      </c>
      <c r="R742" t="s">
        <v>27</v>
      </c>
      <c r="U742" t="s">
        <v>29</v>
      </c>
      <c r="V742" t="s">
        <v>31</v>
      </c>
      <c r="W742" t="s">
        <v>28</v>
      </c>
      <c r="X742" t="s">
        <v>28</v>
      </c>
      <c r="Z742">
        <f>1+(Working!AA742)+IF(Working!Q742="Y",Weights!$D$10,Weights!$C$10)+IF(Working!R742="Y",Weights!$D$11,Weights!$C$11)+IF(Working!J742="Y",Weights!$D$3,Weights!$C$3)+IF(Working!W742="Y",Weights!$D$13,Weights!$C$13)+IF(Working!X742 = "Y", Weights!$D$14, Weights!$C$14) + IF(Working!V742="Y",Weights!$D$12,Weights!$C$12)</f>
        <v>2.3074068517514723</v>
      </c>
      <c r="AA742" cm="1">
        <f t="array" ref="AA742">ABS(( 1 - (1/(1 +(((((IF(Working!N742 = "Y",(_xlfn.IFS(Working!O742 = 0, Weights!$C$8,Working!O742 = 1, Weights!$D$8,Working!O742 = 2, Weights!$E$8,Working!O742 = 3, Weights!$F$8,Working!O742 = 4, Weights!$G$8)), 1))*(Working!L742)) + ((IF(Working!N742 = "Y",(_xlfn.IFS(Working!P742 = 0, Weights!$C$9,Working!P742 = 1, Weights!$D$9,Working!P742 = 2, Weights!$E$9,Working!P742 = 3, Weights!$F$9,Working!P742 = 4, Weights!$G$9)), 1))*(Working!M742))) - (Working!AB742)) / ((((IF(Working!N742 = "Y",(_xlfn.IFS(Working!O742 = 0, Weights!$C$8,Working!O742 = 1, Weights!$D$8,Working!O742 = 2, Weights!$E$8,Working!O742 = 3, Weights!$F$8,Working!O742 = 4, Weights!$G$8)), 1))*(Working!L742)) + ((IF(Working!N742 = "Y",(_xlfn.IFS(Working!P742 = 0, Weights!$C$9,Working!P742 = 1, Weights!$D$9,Working!P742 = 2, Weights!$E$9,Working!P742 = 3, Weights!$F$9,Working!P742 = 4, Weights!$G$9)), 1))*(Working!M742)))))))))</f>
        <v>1.1074068517514719</v>
      </c>
      <c r="AB742">
        <f>((Weights!$B$18)*(Working!G742) + (Weights!$B$19)*(Working!H742) + (Weights!$B$20)*(Working!K742))</f>
        <v>161411.478</v>
      </c>
    </row>
    <row r="743" spans="4:28" x14ac:dyDescent="0.2">
      <c r="D743">
        <f>ROUND((Working!Z743*Working!AB743), 2)</f>
        <v>585320.84</v>
      </c>
      <c r="G743">
        <v>74482.570000000007</v>
      </c>
      <c r="H743">
        <v>95731.5</v>
      </c>
      <c r="I743" t="s">
        <v>27</v>
      </c>
      <c r="J743" t="s">
        <v>28</v>
      </c>
      <c r="K743">
        <v>16135.24</v>
      </c>
      <c r="L743">
        <v>45378.080000000002</v>
      </c>
      <c r="M743">
        <v>27726.49</v>
      </c>
      <c r="N743" t="s">
        <v>27</v>
      </c>
      <c r="O743">
        <v>1</v>
      </c>
      <c r="P743">
        <v>3</v>
      </c>
      <c r="Q743" t="s">
        <v>27</v>
      </c>
      <c r="R743" t="s">
        <v>27</v>
      </c>
      <c r="U743" t="s">
        <v>29</v>
      </c>
      <c r="V743" t="s">
        <v>31</v>
      </c>
      <c r="W743" t="s">
        <v>28</v>
      </c>
      <c r="X743" t="s">
        <v>28</v>
      </c>
      <c r="Z743">
        <f>1+(Working!AA743)+IF(Working!Q743="Y",Weights!$D$10,Weights!$C$10)+IF(Working!R743="Y",Weights!$D$11,Weights!$C$11)+IF(Working!J743="Y",Weights!$D$3,Weights!$C$3)+IF(Working!W743="Y",Weights!$D$13,Weights!$C$13)+IF(Working!X743 = "Y", Weights!$D$14, Weights!$C$14) + IF(Working!V743="Y",Weights!$D$12,Weights!$C$12)</f>
        <v>2.3337731494931697</v>
      </c>
      <c r="AA743" cm="1">
        <f t="array" ref="AA743">ABS(( 1 - (1/(1 +(((((IF(Working!N743 = "Y",(_xlfn.IFS(Working!O743 = 0, Weights!$C$8,Working!O743 = 1, Weights!$D$8,Working!O743 = 2, Weights!$E$8,Working!O743 = 3, Weights!$F$8,Working!O743 = 4, Weights!$G$8)), 1))*(Working!L743)) + ((IF(Working!N743 = "Y",(_xlfn.IFS(Working!P743 = 0, Weights!$C$9,Working!P743 = 1, Weights!$D$9,Working!P743 = 2, Weights!$E$9,Working!P743 = 3, Weights!$F$9,Working!P743 = 4, Weights!$G$9)), 1))*(Working!M743))) - (Working!AB743)) / ((((IF(Working!N743 = "Y",(_xlfn.IFS(Working!O743 = 0, Weights!$C$8,Working!O743 = 1, Weights!$D$8,Working!O743 = 2, Weights!$E$8,Working!O743 = 3, Weights!$F$8,Working!O743 = 4, Weights!$G$8)), 1))*(Working!L743)) + ((IF(Working!N743 = "Y",(_xlfn.IFS(Working!P743 = 0, Weights!$C$9,Working!P743 = 1, Weights!$D$9,Working!P743 = 2, Weights!$E$9,Working!P743 = 3, Weights!$F$9,Working!P743 = 4, Weights!$G$9)), 1))*(Working!M743)))))))))</f>
        <v>1.1337731494931698</v>
      </c>
      <c r="AB743">
        <f>((Weights!$B$18)*(Working!G743) + (Weights!$B$19)*(Working!H743) + (Weights!$B$20)*(Working!K743))</f>
        <v>250804.51500000001</v>
      </c>
    </row>
    <row r="744" spans="4:28" x14ac:dyDescent="0.2">
      <c r="D744">
        <f>ROUND((Working!Z744*Working!AB744), 2)</f>
        <v>462917.7</v>
      </c>
      <c r="G744">
        <v>57185.38</v>
      </c>
      <c r="H744">
        <v>52045.37</v>
      </c>
      <c r="I744" t="s">
        <v>27</v>
      </c>
      <c r="J744" t="s">
        <v>28</v>
      </c>
      <c r="K744">
        <v>23305.31</v>
      </c>
      <c r="L744">
        <v>19838.2</v>
      </c>
      <c r="M744">
        <v>48625.21</v>
      </c>
      <c r="N744" t="s">
        <v>27</v>
      </c>
      <c r="O744">
        <v>0</v>
      </c>
      <c r="P744">
        <v>4</v>
      </c>
      <c r="Q744" t="s">
        <v>27</v>
      </c>
      <c r="R744" t="s">
        <v>27</v>
      </c>
      <c r="U744" t="s">
        <v>29</v>
      </c>
      <c r="V744" t="s">
        <v>31</v>
      </c>
      <c r="W744" t="s">
        <v>28</v>
      </c>
      <c r="X744" t="s">
        <v>28</v>
      </c>
      <c r="Z744">
        <f>1+(Working!AA744)+IF(Working!Q744="Y",Weights!$D$10,Weights!$C$10)+IF(Working!R744="Y",Weights!$D$11,Weights!$C$11)+IF(Working!J744="Y",Weights!$D$3,Weights!$C$3)+IF(Working!W744="Y",Weights!$D$13,Weights!$C$13)+IF(Working!X744 = "Y", Weights!$D$14, Weights!$C$14) + IF(Working!V744="Y",Weights!$D$12,Weights!$C$12)</f>
        <v>2.5269746452015389</v>
      </c>
      <c r="AA744" cm="1">
        <f t="array" ref="AA744">ABS(( 1 - (1/(1 +(((((IF(Working!N744 = "Y",(_xlfn.IFS(Working!O744 = 0, Weights!$C$8,Working!O744 = 1, Weights!$D$8,Working!O744 = 2, Weights!$E$8,Working!O744 = 3, Weights!$F$8,Working!O744 = 4, Weights!$G$8)), 1))*(Working!L744)) + ((IF(Working!N744 = "Y",(_xlfn.IFS(Working!P744 = 0, Weights!$C$9,Working!P744 = 1, Weights!$D$9,Working!P744 = 2, Weights!$E$9,Working!P744 = 3, Weights!$F$9,Working!P744 = 4, Weights!$G$9)), 1))*(Working!M744))) - (Working!AB744)) / ((((IF(Working!N744 = "Y",(_xlfn.IFS(Working!O744 = 0, Weights!$C$8,Working!O744 = 1, Weights!$D$8,Working!O744 = 2, Weights!$E$8,Working!O744 = 3, Weights!$F$8,Working!O744 = 4, Weights!$G$8)), 1))*(Working!L744)) + ((IF(Working!N744 = "Y",(_xlfn.IFS(Working!P744 = 0, Weights!$C$9,Working!P744 = 1, Weights!$D$9,Working!P744 = 2, Weights!$E$9,Working!P744 = 3, Weights!$F$9,Working!P744 = 4, Weights!$G$9)), 1))*(Working!M744)))))))))</f>
        <v>1.3269746452015387</v>
      </c>
      <c r="AB744">
        <f>((Weights!$B$18)*(Working!G744) + (Weights!$B$19)*(Working!H744) + (Weights!$B$20)*(Working!K744))</f>
        <v>183190.47899999999</v>
      </c>
    </row>
    <row r="745" spans="4:28" x14ac:dyDescent="0.2">
      <c r="D745">
        <f>ROUND((Working!Z745*Working!AB745), 2)</f>
        <v>477490.15</v>
      </c>
      <c r="G745">
        <v>47098.07</v>
      </c>
      <c r="H745">
        <v>92000.77</v>
      </c>
      <c r="I745" t="s">
        <v>27</v>
      </c>
      <c r="J745" t="s">
        <v>28</v>
      </c>
      <c r="K745">
        <v>16976.38</v>
      </c>
      <c r="L745">
        <v>23702.6</v>
      </c>
      <c r="M745">
        <v>46970.5</v>
      </c>
      <c r="N745" t="s">
        <v>27</v>
      </c>
      <c r="O745">
        <v>0</v>
      </c>
      <c r="P745">
        <v>2</v>
      </c>
      <c r="Q745" t="s">
        <v>27</v>
      </c>
      <c r="R745" t="s">
        <v>27</v>
      </c>
      <c r="U745" t="s">
        <v>29</v>
      </c>
      <c r="V745" t="s">
        <v>31</v>
      </c>
      <c r="W745" t="s">
        <v>28</v>
      </c>
      <c r="X745" t="s">
        <v>28</v>
      </c>
      <c r="Z745">
        <f>1+(Working!AA745)+IF(Working!Q745="Y",Weights!$D$10,Weights!$C$10)+IF(Working!R745="Y",Weights!$D$11,Weights!$C$11)+IF(Working!J745="Y",Weights!$D$3,Weights!$C$3)+IF(Working!W745="Y",Weights!$D$13,Weights!$C$13)+IF(Working!X745 = "Y", Weights!$D$14, Weights!$C$14) + IF(Working!V745="Y",Weights!$D$12,Weights!$C$12)</f>
        <v>2.3121598784135533</v>
      </c>
      <c r="AA745" cm="1">
        <f t="array" ref="AA745">ABS(( 1 - (1/(1 +(((((IF(Working!N745 = "Y",(_xlfn.IFS(Working!O745 = 0, Weights!$C$8,Working!O745 = 1, Weights!$D$8,Working!O745 = 2, Weights!$E$8,Working!O745 = 3, Weights!$F$8,Working!O745 = 4, Weights!$G$8)), 1))*(Working!L745)) + ((IF(Working!N745 = "Y",(_xlfn.IFS(Working!P745 = 0, Weights!$C$9,Working!P745 = 1, Weights!$D$9,Working!P745 = 2, Weights!$E$9,Working!P745 = 3, Weights!$F$9,Working!P745 = 4, Weights!$G$9)), 1))*(Working!M745))) - (Working!AB745)) / ((((IF(Working!N745 = "Y",(_xlfn.IFS(Working!O745 = 0, Weights!$C$8,Working!O745 = 1, Weights!$D$8,Working!O745 = 2, Weights!$E$8,Working!O745 = 3, Weights!$F$8,Working!O745 = 4, Weights!$G$8)), 1))*(Working!L745)) + ((IF(Working!N745 = "Y",(_xlfn.IFS(Working!P745 = 0, Weights!$C$9,Working!P745 = 1, Weights!$D$9,Working!P745 = 2, Weights!$E$9,Working!P745 = 3, Weights!$F$9,Working!P745 = 4, Weights!$G$9)), 1))*(Working!M745)))))))))</f>
        <v>1.1121598784135531</v>
      </c>
      <c r="AB745">
        <f>((Weights!$B$18)*(Working!G745) + (Weights!$B$19)*(Working!H745) + (Weights!$B$20)*(Working!K745))</f>
        <v>206512.59899999999</v>
      </c>
    </row>
    <row r="746" spans="4:28" x14ac:dyDescent="0.2">
      <c r="D746">
        <f>ROUND((Working!Z746*Working!AB746), 2)</f>
        <v>506939.31</v>
      </c>
      <c r="G746">
        <v>63614.73</v>
      </c>
      <c r="H746">
        <v>77965.990000000005</v>
      </c>
      <c r="I746" t="s">
        <v>27</v>
      </c>
      <c r="J746" t="s">
        <v>28</v>
      </c>
      <c r="K746">
        <v>23810.01</v>
      </c>
      <c r="L746">
        <v>14768.01</v>
      </c>
      <c r="M746">
        <v>24746.15</v>
      </c>
      <c r="N746" t="s">
        <v>27</v>
      </c>
      <c r="O746">
        <v>0</v>
      </c>
      <c r="P746">
        <v>2</v>
      </c>
      <c r="Q746" t="s">
        <v>27</v>
      </c>
      <c r="R746" t="s">
        <v>27</v>
      </c>
      <c r="U746" t="s">
        <v>29</v>
      </c>
      <c r="V746" t="s">
        <v>31</v>
      </c>
      <c r="W746" t="s">
        <v>28</v>
      </c>
      <c r="X746" t="s">
        <v>28</v>
      </c>
      <c r="Z746">
        <f>1+(Working!AA746)+IF(Working!Q746="Y",Weights!$D$10,Weights!$C$10)+IF(Working!R746="Y",Weights!$D$11,Weights!$C$11)+IF(Working!J746="Y",Weights!$D$3,Weights!$C$3)+IF(Working!W746="Y",Weights!$D$13,Weights!$C$13)+IF(Working!X746 = "Y", Weights!$D$14, Weights!$C$14) + IF(Working!V746="Y",Weights!$D$12,Weights!$C$12)</f>
        <v>2.2561088747152738</v>
      </c>
      <c r="AA746" cm="1">
        <f t="array" ref="AA746">ABS(( 1 - (1/(1 +(((((IF(Working!N746 = "Y",(_xlfn.IFS(Working!O746 = 0, Weights!$C$8,Working!O746 = 1, Weights!$D$8,Working!O746 = 2, Weights!$E$8,Working!O746 = 3, Weights!$F$8,Working!O746 = 4, Weights!$G$8)), 1))*(Working!L746)) + ((IF(Working!N746 = "Y",(_xlfn.IFS(Working!P746 = 0, Weights!$C$9,Working!P746 = 1, Weights!$D$9,Working!P746 = 2, Weights!$E$9,Working!P746 = 3, Weights!$F$9,Working!P746 = 4, Weights!$G$9)), 1))*(Working!M746))) - (Working!AB746)) / ((((IF(Working!N746 = "Y",(_xlfn.IFS(Working!O746 = 0, Weights!$C$8,Working!O746 = 1, Weights!$D$8,Working!O746 = 2, Weights!$E$8,Working!O746 = 3, Weights!$F$8,Working!O746 = 4, Weights!$G$8)), 1))*(Working!L746)) + ((IF(Working!N746 = "Y",(_xlfn.IFS(Working!P746 = 0, Weights!$C$9,Working!P746 = 1, Weights!$D$9,Working!P746 = 2, Weights!$E$9,Working!P746 = 3, Weights!$F$9,Working!P746 = 4, Weights!$G$9)), 1))*(Working!M746)))))))))</f>
        <v>1.0561088747152736</v>
      </c>
      <c r="AB746">
        <f>((Weights!$B$18)*(Working!G746) + (Weights!$B$19)*(Working!H746) + (Weights!$B$20)*(Working!K746))</f>
        <v>224696.29800000001</v>
      </c>
    </row>
    <row r="747" spans="4:28" x14ac:dyDescent="0.2">
      <c r="D747">
        <f>ROUND((Working!Z747*Working!AB747), 2)</f>
        <v>461906.32</v>
      </c>
      <c r="G747">
        <v>69625.95</v>
      </c>
      <c r="H747">
        <v>50802.98</v>
      </c>
      <c r="I747" t="s">
        <v>27</v>
      </c>
      <c r="J747" t="s">
        <v>28</v>
      </c>
      <c r="K747">
        <v>15372.1</v>
      </c>
      <c r="L747">
        <v>45549.51</v>
      </c>
      <c r="M747">
        <v>26538.39</v>
      </c>
      <c r="N747" t="s">
        <v>27</v>
      </c>
      <c r="O747">
        <v>1</v>
      </c>
      <c r="P747">
        <v>4</v>
      </c>
      <c r="Q747" t="s">
        <v>27</v>
      </c>
      <c r="R747" t="s">
        <v>27</v>
      </c>
      <c r="U747" t="s">
        <v>29</v>
      </c>
      <c r="V747" t="s">
        <v>31</v>
      </c>
      <c r="W747" t="s">
        <v>28</v>
      </c>
      <c r="X747" t="s">
        <v>28</v>
      </c>
      <c r="Z747">
        <f>1+(Working!AA747)+IF(Working!Q747="Y",Weights!$D$10,Weights!$C$10)+IF(Working!R747="Y",Weights!$D$11,Weights!$C$11)+IF(Working!J747="Y",Weights!$D$3,Weights!$C$3)+IF(Working!W747="Y",Weights!$D$13,Weights!$C$13)+IF(Working!X747 = "Y", Weights!$D$14, Weights!$C$14) + IF(Working!V747="Y",Weights!$D$12,Weights!$C$12)</f>
        <v>2.4509430446931977</v>
      </c>
      <c r="AA747" cm="1">
        <f t="array" ref="AA747">ABS(( 1 - (1/(1 +(((((IF(Working!N747 = "Y",(_xlfn.IFS(Working!O747 = 0, Weights!$C$8,Working!O747 = 1, Weights!$D$8,Working!O747 = 2, Weights!$E$8,Working!O747 = 3, Weights!$F$8,Working!O747 = 4, Weights!$G$8)), 1))*(Working!L747)) + ((IF(Working!N747 = "Y",(_xlfn.IFS(Working!P747 = 0, Weights!$C$9,Working!P747 = 1, Weights!$D$9,Working!P747 = 2, Weights!$E$9,Working!P747 = 3, Weights!$F$9,Working!P747 = 4, Weights!$G$9)), 1))*(Working!M747))) - (Working!AB747)) / ((((IF(Working!N747 = "Y",(_xlfn.IFS(Working!O747 = 0, Weights!$C$8,Working!O747 = 1, Weights!$D$8,Working!O747 = 2, Weights!$E$8,Working!O747 = 3, Weights!$F$8,Working!O747 = 4, Weights!$G$8)), 1))*(Working!L747)) + ((IF(Working!N747 = "Y",(_xlfn.IFS(Working!P747 = 0, Weights!$C$9,Working!P747 = 1, Weights!$D$9,Working!P747 = 2, Weights!$E$9,Working!P747 = 3, Weights!$F$9,Working!P747 = 4, Weights!$G$9)), 1))*(Working!M747)))))))))</f>
        <v>1.2509430446931975</v>
      </c>
      <c r="AB747">
        <f>((Weights!$B$18)*(Working!G747) + (Weights!$B$19)*(Working!H747) + (Weights!$B$20)*(Working!K747))</f>
        <v>188460.65099999998</v>
      </c>
    </row>
    <row r="748" spans="4:28" x14ac:dyDescent="0.2">
      <c r="D748">
        <f>ROUND((Working!Z748*Working!AB748), 2)</f>
        <v>589956.68000000005</v>
      </c>
      <c r="G748">
        <v>72625.929999999993</v>
      </c>
      <c r="H748">
        <v>87784.79</v>
      </c>
      <c r="I748" t="s">
        <v>27</v>
      </c>
      <c r="J748" t="s">
        <v>28</v>
      </c>
      <c r="K748">
        <v>23339.919999999998</v>
      </c>
      <c r="L748">
        <v>16296.32</v>
      </c>
      <c r="M748">
        <v>42732.29</v>
      </c>
      <c r="N748" t="s">
        <v>27</v>
      </c>
      <c r="O748">
        <v>0</v>
      </c>
      <c r="P748">
        <v>4</v>
      </c>
      <c r="Q748" t="s">
        <v>27</v>
      </c>
      <c r="R748" t="s">
        <v>27</v>
      </c>
      <c r="U748" t="s">
        <v>29</v>
      </c>
      <c r="V748" t="s">
        <v>31</v>
      </c>
      <c r="W748" t="s">
        <v>28</v>
      </c>
      <c r="X748" t="s">
        <v>28</v>
      </c>
      <c r="Z748">
        <f>1+(Working!AA748)+IF(Working!Q748="Y",Weights!$D$10,Weights!$C$10)+IF(Working!R748="Y",Weights!$D$11,Weights!$C$11)+IF(Working!J748="Y",Weights!$D$3,Weights!$C$3)+IF(Working!W748="Y",Weights!$D$13,Weights!$C$13)+IF(Working!X748 = "Y", Weights!$D$14, Weights!$C$14) + IF(Working!V748="Y",Weights!$D$12,Weights!$C$12)</f>
        <v>2.3665427584397483</v>
      </c>
      <c r="AA748" cm="1">
        <f t="array" ref="AA748">ABS(( 1 - (1/(1 +(((((IF(Working!N748 = "Y",(_xlfn.IFS(Working!O748 = 0, Weights!$C$8,Working!O748 = 1, Weights!$D$8,Working!O748 = 2, Weights!$E$8,Working!O748 = 3, Weights!$F$8,Working!O748 = 4, Weights!$G$8)), 1))*(Working!L748)) + ((IF(Working!N748 = "Y",(_xlfn.IFS(Working!P748 = 0, Weights!$C$9,Working!P748 = 1, Weights!$D$9,Working!P748 = 2, Weights!$E$9,Working!P748 = 3, Weights!$F$9,Working!P748 = 4, Weights!$G$9)), 1))*(Working!M748))) - (Working!AB748)) / ((((IF(Working!N748 = "Y",(_xlfn.IFS(Working!O748 = 0, Weights!$C$8,Working!O748 = 1, Weights!$D$8,Working!O748 = 2, Weights!$E$8,Working!O748 = 3, Weights!$F$8,Working!O748 = 4, Weights!$G$8)), 1))*(Working!L748)) + ((IF(Working!N748 = "Y",(_xlfn.IFS(Working!P748 = 0, Weights!$C$9,Working!P748 = 1, Weights!$D$9,Working!P748 = 2, Weights!$E$9,Working!P748 = 3, Weights!$F$9,Working!P748 = 4, Weights!$G$9)), 1))*(Working!M748)))))))))</f>
        <v>1.1665427584397481</v>
      </c>
      <c r="AB748">
        <f>((Weights!$B$18)*(Working!G748) + (Weights!$B$19)*(Working!H748) + (Weights!$B$20)*(Working!K748))</f>
        <v>249290.52299999999</v>
      </c>
    </row>
    <row r="749" spans="4:28" x14ac:dyDescent="0.2">
      <c r="D749">
        <f>ROUND((Working!Z749*Working!AB749), 2)</f>
        <v>500077.35</v>
      </c>
      <c r="G749">
        <v>73355.59</v>
      </c>
      <c r="H749">
        <v>54891.08</v>
      </c>
      <c r="I749" t="s">
        <v>27</v>
      </c>
      <c r="J749" t="s">
        <v>28</v>
      </c>
      <c r="K749">
        <v>24675.57</v>
      </c>
      <c r="L749">
        <v>40321.599999999999</v>
      </c>
      <c r="M749">
        <v>16550.7</v>
      </c>
      <c r="N749" t="s">
        <v>27</v>
      </c>
      <c r="O749">
        <v>1</v>
      </c>
      <c r="P749">
        <v>4</v>
      </c>
      <c r="Q749" t="s">
        <v>27</v>
      </c>
      <c r="R749" t="s">
        <v>27</v>
      </c>
      <c r="U749" t="s">
        <v>29</v>
      </c>
      <c r="V749" t="s">
        <v>31</v>
      </c>
      <c r="W749" t="s">
        <v>28</v>
      </c>
      <c r="X749" t="s">
        <v>28</v>
      </c>
      <c r="Z749">
        <f>1+(Working!AA749)+IF(Working!Q749="Y",Weights!$D$10,Weights!$C$10)+IF(Working!R749="Y",Weights!$D$11,Weights!$C$11)+IF(Working!J749="Y",Weights!$D$3,Weights!$C$3)+IF(Working!W749="Y",Weights!$D$13,Weights!$C$13)+IF(Working!X749 = "Y", Weights!$D$14, Weights!$C$14) + IF(Working!V749="Y",Weights!$D$12,Weights!$C$12)</f>
        <v>2.348706837402303</v>
      </c>
      <c r="AA749" cm="1">
        <f t="array" ref="AA749">ABS(( 1 - (1/(1 +(((((IF(Working!N749 = "Y",(_xlfn.IFS(Working!O749 = 0, Weights!$C$8,Working!O749 = 1, Weights!$D$8,Working!O749 = 2, Weights!$E$8,Working!O749 = 3, Weights!$F$8,Working!O749 = 4, Weights!$G$8)), 1))*(Working!L749)) + ((IF(Working!N749 = "Y",(_xlfn.IFS(Working!P749 = 0, Weights!$C$9,Working!P749 = 1, Weights!$D$9,Working!P749 = 2, Weights!$E$9,Working!P749 = 3, Weights!$F$9,Working!P749 = 4, Weights!$G$9)), 1))*(Working!M749))) - (Working!AB749)) / ((((IF(Working!N749 = "Y",(_xlfn.IFS(Working!O749 = 0, Weights!$C$8,Working!O749 = 1, Weights!$D$8,Working!O749 = 2, Weights!$E$8,Working!O749 = 3, Weights!$F$8,Working!O749 = 4, Weights!$G$8)), 1))*(Working!L749)) + ((IF(Working!N749 = "Y",(_xlfn.IFS(Working!P749 = 0, Weights!$C$9,Working!P749 = 1, Weights!$D$9,Working!P749 = 2, Weights!$E$9,Working!P749 = 3, Weights!$F$9,Working!P749 = 4, Weights!$G$9)), 1))*(Working!M749)))))))))</f>
        <v>1.1487068374023028</v>
      </c>
      <c r="AB749">
        <f>((Weights!$B$18)*(Working!G749) + (Weights!$B$19)*(Working!H749) + (Weights!$B$20)*(Working!K749))</f>
        <v>212916.03599999996</v>
      </c>
    </row>
    <row r="750" spans="4:28" x14ac:dyDescent="0.2">
      <c r="D750">
        <f>ROUND((Working!Z750*Working!AB750), 2)</f>
        <v>390875.33</v>
      </c>
      <c r="G750">
        <v>44338.8</v>
      </c>
      <c r="H750">
        <v>58880.28</v>
      </c>
      <c r="I750" t="s">
        <v>27</v>
      </c>
      <c r="J750" t="s">
        <v>28</v>
      </c>
      <c r="K750">
        <v>21633.37</v>
      </c>
      <c r="L750">
        <v>15417.4</v>
      </c>
      <c r="M750">
        <v>16985.330000000002</v>
      </c>
      <c r="N750" t="s">
        <v>27</v>
      </c>
      <c r="O750">
        <v>1</v>
      </c>
      <c r="P750">
        <v>4</v>
      </c>
      <c r="Q750" t="s">
        <v>27</v>
      </c>
      <c r="R750" t="s">
        <v>27</v>
      </c>
      <c r="U750" t="s">
        <v>29</v>
      </c>
      <c r="V750" t="s">
        <v>31</v>
      </c>
      <c r="W750" t="s">
        <v>28</v>
      </c>
      <c r="X750" t="s">
        <v>28</v>
      </c>
      <c r="Z750">
        <f>1+(Working!AA750)+IF(Working!Q750="Y",Weights!$D$10,Weights!$C$10)+IF(Working!R750="Y",Weights!$D$11,Weights!$C$11)+IF(Working!J750="Y",Weights!$D$3,Weights!$C$3)+IF(Working!W750="Y",Weights!$D$13,Weights!$C$13)+IF(Working!X750 = "Y", Weights!$D$14, Weights!$C$14) + IF(Working!V750="Y",Weights!$D$12,Weights!$C$12)</f>
        <v>2.3044911747995966</v>
      </c>
      <c r="AA750" cm="1">
        <f t="array" ref="AA750">ABS(( 1 - (1/(1 +(((((IF(Working!N750 = "Y",(_xlfn.IFS(Working!O750 = 0, Weights!$C$8,Working!O750 = 1, Weights!$D$8,Working!O750 = 2, Weights!$E$8,Working!O750 = 3, Weights!$F$8,Working!O750 = 4, Weights!$G$8)), 1))*(Working!L750)) + ((IF(Working!N750 = "Y",(_xlfn.IFS(Working!P750 = 0, Weights!$C$9,Working!P750 = 1, Weights!$D$9,Working!P750 = 2, Weights!$E$9,Working!P750 = 3, Weights!$F$9,Working!P750 = 4, Weights!$G$9)), 1))*(Working!M750))) - (Working!AB750)) / ((((IF(Working!N750 = "Y",(_xlfn.IFS(Working!O750 = 0, Weights!$C$8,Working!O750 = 1, Weights!$D$8,Working!O750 = 2, Weights!$E$8,Working!O750 = 3, Weights!$F$8,Working!O750 = 4, Weights!$G$8)), 1))*(Working!L750)) + ((IF(Working!N750 = "Y",(_xlfn.IFS(Working!P750 = 0, Weights!$C$9,Working!P750 = 1, Weights!$D$9,Working!P750 = 2, Weights!$E$9,Working!P750 = 3, Weights!$F$9,Working!P750 = 4, Weights!$G$9)), 1))*(Working!M750)))))))))</f>
        <v>1.1044911747995965</v>
      </c>
      <c r="AB750">
        <f>((Weights!$B$18)*(Working!G750) + (Weights!$B$19)*(Working!H750) + (Weights!$B$20)*(Working!K750))</f>
        <v>169614.59100000001</v>
      </c>
    </row>
    <row r="751" spans="4:28" x14ac:dyDescent="0.2">
      <c r="D751">
        <f>ROUND((Working!Z751*Working!AB751), 2)</f>
        <v>417440.52</v>
      </c>
      <c r="G751">
        <v>42815.14</v>
      </c>
      <c r="H751">
        <v>61834.41</v>
      </c>
      <c r="I751" t="s">
        <v>27</v>
      </c>
      <c r="J751" t="s">
        <v>28</v>
      </c>
      <c r="K751">
        <v>24435</v>
      </c>
      <c r="L751">
        <v>32222.48</v>
      </c>
      <c r="M751">
        <v>42458.67</v>
      </c>
      <c r="N751" t="s">
        <v>27</v>
      </c>
      <c r="O751">
        <v>0</v>
      </c>
      <c r="P751">
        <v>2</v>
      </c>
      <c r="Q751" t="s">
        <v>27</v>
      </c>
      <c r="R751" t="s">
        <v>27</v>
      </c>
      <c r="U751" t="s">
        <v>29</v>
      </c>
      <c r="V751" t="s">
        <v>31</v>
      </c>
      <c r="W751" t="s">
        <v>28</v>
      </c>
      <c r="X751" t="s">
        <v>28</v>
      </c>
      <c r="Z751">
        <f>1+(Working!AA751)+IF(Working!Q751="Y",Weights!$D$10,Weights!$C$10)+IF(Working!R751="Y",Weights!$D$11,Weights!$C$11)+IF(Working!J751="Y",Weights!$D$3,Weights!$C$3)+IF(Working!W751="Y",Weights!$D$13,Weights!$C$13)+IF(Working!X751 = "Y", Weights!$D$14, Weights!$C$14) + IF(Working!V751="Y",Weights!$D$12,Weights!$C$12)</f>
        <v>2.3843320982275866</v>
      </c>
      <c r="AA751" cm="1">
        <f t="array" ref="AA751">ABS(( 1 - (1/(1 +(((((IF(Working!N751 = "Y",(_xlfn.IFS(Working!O751 = 0, Weights!$C$8,Working!O751 = 1, Weights!$D$8,Working!O751 = 2, Weights!$E$8,Working!O751 = 3, Weights!$F$8,Working!O751 = 4, Weights!$G$8)), 1))*(Working!L751)) + ((IF(Working!N751 = "Y",(_xlfn.IFS(Working!P751 = 0, Weights!$C$9,Working!P751 = 1, Weights!$D$9,Working!P751 = 2, Weights!$E$9,Working!P751 = 3, Weights!$F$9,Working!P751 = 4, Weights!$G$9)), 1))*(Working!M751))) - (Working!AB751)) / ((((IF(Working!N751 = "Y",(_xlfn.IFS(Working!O751 = 0, Weights!$C$8,Working!O751 = 1, Weights!$D$8,Working!O751 = 2, Weights!$E$8,Working!O751 = 3, Weights!$F$8,Working!O751 = 4, Weights!$G$8)), 1))*(Working!L751)) + ((IF(Working!N751 = "Y",(_xlfn.IFS(Working!P751 = 0, Weights!$C$9,Working!P751 = 1, Weights!$D$9,Working!P751 = 2, Weights!$E$9,Working!P751 = 3, Weights!$F$9,Working!P751 = 4, Weights!$G$9)), 1))*(Working!M751)))))))))</f>
        <v>1.1843320982275867</v>
      </c>
      <c r="AB751">
        <f>((Weights!$B$18)*(Working!G751) + (Weights!$B$19)*(Working!H751) + (Weights!$B$20)*(Working!K751))</f>
        <v>175076.50200000001</v>
      </c>
    </row>
    <row r="752" spans="4:28" x14ac:dyDescent="0.2">
      <c r="D752">
        <f>ROUND((Working!Z752*Working!AB752), 2)</f>
        <v>552076.80000000005</v>
      </c>
      <c r="G752">
        <v>62246.91</v>
      </c>
      <c r="H752">
        <v>91354.41</v>
      </c>
      <c r="I752" t="s">
        <v>27</v>
      </c>
      <c r="J752" t="s">
        <v>28</v>
      </c>
      <c r="K752">
        <v>18505.89</v>
      </c>
      <c r="L752">
        <v>46687.79</v>
      </c>
      <c r="M752">
        <v>26791.05</v>
      </c>
      <c r="N752" t="s">
        <v>27</v>
      </c>
      <c r="O752">
        <v>1</v>
      </c>
      <c r="P752">
        <v>4</v>
      </c>
      <c r="Q752" t="s">
        <v>27</v>
      </c>
      <c r="R752" t="s">
        <v>27</v>
      </c>
      <c r="U752" t="s">
        <v>29</v>
      </c>
      <c r="V752" t="s">
        <v>31</v>
      </c>
      <c r="W752" t="s">
        <v>28</v>
      </c>
      <c r="X752" t="s">
        <v>28</v>
      </c>
      <c r="Z752">
        <f>1+(Working!AA752)+IF(Working!Q752="Y",Weights!$D$10,Weights!$C$10)+IF(Working!R752="Y",Weights!$D$11,Weights!$C$11)+IF(Working!J752="Y",Weights!$D$3,Weights!$C$3)+IF(Working!W752="Y",Weights!$D$13,Weights!$C$13)+IF(Working!X752 = "Y", Weights!$D$14, Weights!$C$14) + IF(Working!V752="Y",Weights!$D$12,Weights!$C$12)</f>
        <v>2.3924855838261565</v>
      </c>
      <c r="AA752" cm="1">
        <f t="array" ref="AA752">ABS(( 1 - (1/(1 +(((((IF(Working!N752 = "Y",(_xlfn.IFS(Working!O752 = 0, Weights!$C$8,Working!O752 = 1, Weights!$D$8,Working!O752 = 2, Weights!$E$8,Working!O752 = 3, Weights!$F$8,Working!O752 = 4, Weights!$G$8)), 1))*(Working!L752)) + ((IF(Working!N752 = "Y",(_xlfn.IFS(Working!P752 = 0, Weights!$C$9,Working!P752 = 1, Weights!$D$9,Working!P752 = 2, Weights!$E$9,Working!P752 = 3, Weights!$F$9,Working!P752 = 4, Weights!$G$9)), 1))*(Working!M752))) - (Working!AB752)) / ((((IF(Working!N752 = "Y",(_xlfn.IFS(Working!O752 = 0, Weights!$C$8,Working!O752 = 1, Weights!$D$8,Working!O752 = 2, Weights!$E$8,Working!O752 = 3, Weights!$F$8,Working!O752 = 4, Weights!$G$8)), 1))*(Working!L752)) + ((IF(Working!N752 = "Y",(_xlfn.IFS(Working!P752 = 0, Weights!$C$9,Working!P752 = 1, Weights!$D$9,Working!P752 = 2, Weights!$E$9,Working!P752 = 3, Weights!$F$9,Working!P752 = 4, Weights!$G$9)), 1))*(Working!M752)))))))))</f>
        <v>1.1924855838261563</v>
      </c>
      <c r="AB752">
        <f>((Weights!$B$18)*(Working!G752) + (Weights!$B$19)*(Working!H752) + (Weights!$B$20)*(Working!K752))</f>
        <v>230754.492</v>
      </c>
    </row>
    <row r="753" spans="4:28" x14ac:dyDescent="0.2">
      <c r="D753">
        <f>ROUND((Working!Z753*Working!AB753), 2)</f>
        <v>403284.92</v>
      </c>
      <c r="G753">
        <v>42741.15</v>
      </c>
      <c r="H753">
        <v>54249.440000000002</v>
      </c>
      <c r="I753" t="s">
        <v>27</v>
      </c>
      <c r="J753" t="s">
        <v>28</v>
      </c>
      <c r="K753">
        <v>21725.26</v>
      </c>
      <c r="L753">
        <v>30456.99</v>
      </c>
      <c r="M753">
        <v>23170.04</v>
      </c>
      <c r="N753" t="s">
        <v>27</v>
      </c>
      <c r="O753">
        <v>0</v>
      </c>
      <c r="P753">
        <v>4</v>
      </c>
      <c r="Q753" t="s">
        <v>27</v>
      </c>
      <c r="R753" t="s">
        <v>27</v>
      </c>
      <c r="U753" t="s">
        <v>29</v>
      </c>
      <c r="V753" t="s">
        <v>31</v>
      </c>
      <c r="W753" t="s">
        <v>28</v>
      </c>
      <c r="X753" t="s">
        <v>28</v>
      </c>
      <c r="Z753">
        <f>1+(Working!AA753)+IF(Working!Q753="Y",Weights!$D$10,Weights!$C$10)+IF(Working!R753="Y",Weights!$D$11,Weights!$C$11)+IF(Working!J753="Y",Weights!$D$3,Weights!$C$3)+IF(Working!W753="Y",Weights!$D$13,Weights!$C$13)+IF(Working!X753 = "Y", Weights!$D$14, Weights!$C$14) + IF(Working!V753="Y",Weights!$D$12,Weights!$C$12)</f>
        <v>2.4925064984243077</v>
      </c>
      <c r="AA753" cm="1">
        <f t="array" ref="AA753">ABS(( 1 - (1/(1 +(((((IF(Working!N753 = "Y",(_xlfn.IFS(Working!O753 = 0, Weights!$C$8,Working!O753 = 1, Weights!$D$8,Working!O753 = 2, Weights!$E$8,Working!O753 = 3, Weights!$F$8,Working!O753 = 4, Weights!$G$8)), 1))*(Working!L753)) + ((IF(Working!N753 = "Y",(_xlfn.IFS(Working!P753 = 0, Weights!$C$9,Working!P753 = 1, Weights!$D$9,Working!P753 = 2, Weights!$E$9,Working!P753 = 3, Weights!$F$9,Working!P753 = 4, Weights!$G$9)), 1))*(Working!M753))) - (Working!AB753)) / ((((IF(Working!N753 = "Y",(_xlfn.IFS(Working!O753 = 0, Weights!$C$8,Working!O753 = 1, Weights!$D$8,Working!O753 = 2, Weights!$E$8,Working!O753 = 3, Weights!$F$8,Working!O753 = 4, Weights!$G$8)), 1))*(Working!L753)) + ((IF(Working!N753 = "Y",(_xlfn.IFS(Working!P753 = 0, Weights!$C$9,Working!P753 = 1, Weights!$D$9,Working!P753 = 2, Weights!$E$9,Working!P753 = 3, Weights!$F$9,Working!P753 = 4, Weights!$G$9)), 1))*(Working!M753)))))))))</f>
        <v>1.2925064984243075</v>
      </c>
      <c r="AB753">
        <f>((Weights!$B$18)*(Working!G753) + (Weights!$B$19)*(Working!H753) + (Weights!$B$20)*(Working!K753))</f>
        <v>161798.94300000003</v>
      </c>
    </row>
    <row r="754" spans="4:28" x14ac:dyDescent="0.2">
      <c r="D754">
        <f>ROUND((Working!Z754*Working!AB754), 2)</f>
        <v>424236.42</v>
      </c>
      <c r="G754">
        <v>41701.61</v>
      </c>
      <c r="H754">
        <v>78659.490000000005</v>
      </c>
      <c r="I754" t="s">
        <v>27</v>
      </c>
      <c r="J754" t="s">
        <v>28</v>
      </c>
      <c r="K754">
        <v>19533.03</v>
      </c>
      <c r="L754">
        <v>15767.37</v>
      </c>
      <c r="M754">
        <v>30867.64</v>
      </c>
      <c r="N754" t="s">
        <v>27</v>
      </c>
      <c r="O754">
        <v>0</v>
      </c>
      <c r="P754">
        <v>2</v>
      </c>
      <c r="Q754" t="s">
        <v>27</v>
      </c>
      <c r="R754" t="s">
        <v>27</v>
      </c>
      <c r="U754" t="s">
        <v>29</v>
      </c>
      <c r="V754" t="s">
        <v>31</v>
      </c>
      <c r="W754" t="s">
        <v>28</v>
      </c>
      <c r="X754" t="s">
        <v>28</v>
      </c>
      <c r="Z754">
        <f>1+(Working!AA754)+IF(Working!Q754="Y",Weights!$D$10,Weights!$C$10)+IF(Working!R754="Y",Weights!$D$11,Weights!$C$11)+IF(Working!J754="Y",Weights!$D$3,Weights!$C$3)+IF(Working!W754="Y",Weights!$D$13,Weights!$C$13)+IF(Working!X754 = "Y", Weights!$D$14, Weights!$C$14) + IF(Working!V754="Y",Weights!$D$12,Weights!$C$12)</f>
        <v>2.2778607864067348</v>
      </c>
      <c r="AA754" cm="1">
        <f t="array" ref="AA754">ABS(( 1 - (1/(1 +(((((IF(Working!N754 = "Y",(_xlfn.IFS(Working!O754 = 0, Weights!$C$8,Working!O754 = 1, Weights!$D$8,Working!O754 = 2, Weights!$E$8,Working!O754 = 3, Weights!$F$8,Working!O754 = 4, Weights!$G$8)), 1))*(Working!L754)) + ((IF(Working!N754 = "Y",(_xlfn.IFS(Working!P754 = 0, Weights!$C$9,Working!P754 = 1, Weights!$D$9,Working!P754 = 2, Weights!$E$9,Working!P754 = 3, Weights!$F$9,Working!P754 = 4, Weights!$G$9)), 1))*(Working!M754))) - (Working!AB754)) / ((((IF(Working!N754 = "Y",(_xlfn.IFS(Working!O754 = 0, Weights!$C$8,Working!O754 = 1, Weights!$D$8,Working!O754 = 2, Weights!$E$8,Working!O754 = 3, Weights!$F$8,Working!O754 = 4, Weights!$G$8)), 1))*(Working!L754)) + ((IF(Working!N754 = "Y",(_xlfn.IFS(Working!P754 = 0, Weights!$C$9,Working!P754 = 1, Weights!$D$9,Working!P754 = 2, Weights!$E$9,Working!P754 = 3, Weights!$F$9,Working!P754 = 4, Weights!$G$9)), 1))*(Working!M754)))))))))</f>
        <v>1.0778607864067347</v>
      </c>
      <c r="AB754">
        <f>((Weights!$B$18)*(Working!G754) + (Weights!$B$19)*(Working!H754) + (Weights!$B$20)*(Working!K754))</f>
        <v>186243.348</v>
      </c>
    </row>
    <row r="755" spans="4:28" x14ac:dyDescent="0.2">
      <c r="D755">
        <f>ROUND((Working!Z755*Working!AB755), 2)</f>
        <v>567057.1</v>
      </c>
      <c r="G755">
        <v>72304.14</v>
      </c>
      <c r="H755">
        <v>93484.11</v>
      </c>
      <c r="I755" t="s">
        <v>27</v>
      </c>
      <c r="J755" t="s">
        <v>28</v>
      </c>
      <c r="K755">
        <v>19701.38</v>
      </c>
      <c r="L755">
        <v>33696.449999999997</v>
      </c>
      <c r="M755">
        <v>12084.9</v>
      </c>
      <c r="N755" t="s">
        <v>27</v>
      </c>
      <c r="O755">
        <v>1</v>
      </c>
      <c r="P755">
        <v>2</v>
      </c>
      <c r="Q755" t="s">
        <v>27</v>
      </c>
      <c r="R755" t="s">
        <v>27</v>
      </c>
      <c r="U755" t="s">
        <v>29</v>
      </c>
      <c r="V755" t="s">
        <v>31</v>
      </c>
      <c r="W755" t="s">
        <v>28</v>
      </c>
      <c r="X755" t="s">
        <v>28</v>
      </c>
      <c r="Z755">
        <f>1+(Working!AA755)+IF(Working!Q755="Y",Weights!$D$10,Weights!$C$10)+IF(Working!R755="Y",Weights!$D$11,Weights!$C$11)+IF(Working!J755="Y",Weights!$D$3,Weights!$C$3)+IF(Working!W755="Y",Weights!$D$13,Weights!$C$13)+IF(Working!X755 = "Y", Weights!$D$14, Weights!$C$14) + IF(Working!V755="Y",Weights!$D$12,Weights!$C$12)</f>
        <v>2.2665129869395875</v>
      </c>
      <c r="AA755" cm="1">
        <f t="array" ref="AA755">ABS(( 1 - (1/(1 +(((((IF(Working!N755 = "Y",(_xlfn.IFS(Working!O755 = 0, Weights!$C$8,Working!O755 = 1, Weights!$D$8,Working!O755 = 2, Weights!$E$8,Working!O755 = 3, Weights!$F$8,Working!O755 = 4, Weights!$G$8)), 1))*(Working!L755)) + ((IF(Working!N755 = "Y",(_xlfn.IFS(Working!P755 = 0, Weights!$C$9,Working!P755 = 1, Weights!$D$9,Working!P755 = 2, Weights!$E$9,Working!P755 = 3, Weights!$F$9,Working!P755 = 4, Weights!$G$9)), 1))*(Working!M755))) - (Working!AB755)) / ((((IF(Working!N755 = "Y",(_xlfn.IFS(Working!O755 = 0, Weights!$C$8,Working!O755 = 1, Weights!$D$8,Working!O755 = 2, Weights!$E$8,Working!O755 = 3, Weights!$F$8,Working!O755 = 4, Weights!$G$8)), 1))*(Working!L755)) + ((IF(Working!N755 = "Y",(_xlfn.IFS(Working!P755 = 0, Weights!$C$9,Working!P755 = 1, Weights!$D$9,Working!P755 = 2, Weights!$E$9,Working!P755 = 3, Weights!$F$9,Working!P755 = 4, Weights!$G$9)), 1))*(Working!M755)))))))))</f>
        <v>1.0665129869395871</v>
      </c>
      <c r="AB755">
        <f>((Weights!$B$18)*(Working!G755) + (Weights!$B$19)*(Working!H755) + (Weights!$B$20)*(Working!K755))</f>
        <v>250189.212</v>
      </c>
    </row>
    <row r="756" spans="4:28" x14ac:dyDescent="0.2">
      <c r="D756">
        <f>ROUND((Working!Z756*Working!AB756), 2)</f>
        <v>431251.83</v>
      </c>
      <c r="G756">
        <v>47343.64</v>
      </c>
      <c r="H756">
        <v>74955.600000000006</v>
      </c>
      <c r="I756" t="s">
        <v>27</v>
      </c>
      <c r="J756" t="s">
        <v>28</v>
      </c>
      <c r="K756">
        <v>17468.73</v>
      </c>
      <c r="L756">
        <v>11449.5</v>
      </c>
      <c r="M756">
        <v>30865.49</v>
      </c>
      <c r="N756" t="s">
        <v>27</v>
      </c>
      <c r="O756">
        <v>0</v>
      </c>
      <c r="P756">
        <v>3</v>
      </c>
      <c r="Q756" t="s">
        <v>27</v>
      </c>
      <c r="R756" t="s">
        <v>27</v>
      </c>
      <c r="U756" t="s">
        <v>29</v>
      </c>
      <c r="V756" t="s">
        <v>31</v>
      </c>
      <c r="W756" t="s">
        <v>28</v>
      </c>
      <c r="X756" t="s">
        <v>28</v>
      </c>
      <c r="Z756">
        <f>1+(Working!AA756)+IF(Working!Q756="Y",Weights!$D$10,Weights!$C$10)+IF(Working!R756="Y",Weights!$D$11,Weights!$C$11)+IF(Working!J756="Y",Weights!$D$3,Weights!$C$3)+IF(Working!W756="Y",Weights!$D$13,Weights!$C$13)+IF(Working!X756 = "Y", Weights!$D$14, Weights!$C$14) + IF(Working!V756="Y",Weights!$D$12,Weights!$C$12)</f>
        <v>2.3041230585290631</v>
      </c>
      <c r="AA756" cm="1">
        <f t="array" ref="AA756">ABS(( 1 - (1/(1 +(((((IF(Working!N756 = "Y",(_xlfn.IFS(Working!O756 = 0, Weights!$C$8,Working!O756 = 1, Weights!$D$8,Working!O756 = 2, Weights!$E$8,Working!O756 = 3, Weights!$F$8,Working!O756 = 4, Weights!$G$8)), 1))*(Working!L756)) + ((IF(Working!N756 = "Y",(_xlfn.IFS(Working!P756 = 0, Weights!$C$9,Working!P756 = 1, Weights!$D$9,Working!P756 = 2, Weights!$E$9,Working!P756 = 3, Weights!$F$9,Working!P756 = 4, Weights!$G$9)), 1))*(Working!M756))) - (Working!AB756)) / ((((IF(Working!N756 = "Y",(_xlfn.IFS(Working!O756 = 0, Weights!$C$8,Working!O756 = 1, Weights!$D$8,Working!O756 = 2, Weights!$E$8,Working!O756 = 3, Weights!$F$8,Working!O756 = 4, Weights!$G$8)), 1))*(Working!L756)) + ((IF(Working!N756 = "Y",(_xlfn.IFS(Working!P756 = 0, Weights!$C$9,Working!P756 = 1, Weights!$D$9,Working!P756 = 2, Weights!$E$9,Working!P756 = 3, Weights!$F$9,Working!P756 = 4, Weights!$G$9)), 1))*(Working!M756)))))))))</f>
        <v>1.1041230585290629</v>
      </c>
      <c r="AB756">
        <f>((Weights!$B$18)*(Working!G756) + (Weights!$B$19)*(Working!H756) + (Weights!$B$20)*(Working!K756))</f>
        <v>187165.27499999999</v>
      </c>
    </row>
    <row r="757" spans="4:28" x14ac:dyDescent="0.2">
      <c r="D757">
        <f>ROUND((Working!Z757*Working!AB757), 2)</f>
        <v>431955.37</v>
      </c>
      <c r="G757">
        <v>56927.48</v>
      </c>
      <c r="H757">
        <v>57604.13</v>
      </c>
      <c r="I757" t="s">
        <v>27</v>
      </c>
      <c r="J757" t="s">
        <v>28</v>
      </c>
      <c r="K757">
        <v>18114.28</v>
      </c>
      <c r="L757">
        <v>33742.44</v>
      </c>
      <c r="M757">
        <v>34332.25</v>
      </c>
      <c r="N757" t="s">
        <v>27</v>
      </c>
      <c r="O757">
        <v>1</v>
      </c>
      <c r="P757">
        <v>3</v>
      </c>
      <c r="Q757" t="s">
        <v>27</v>
      </c>
      <c r="R757" t="s">
        <v>27</v>
      </c>
      <c r="U757" t="s">
        <v>29</v>
      </c>
      <c r="V757" t="s">
        <v>31</v>
      </c>
      <c r="W757" t="s">
        <v>28</v>
      </c>
      <c r="X757" t="s">
        <v>28</v>
      </c>
      <c r="Z757">
        <f>1+(Working!AA757)+IF(Working!Q757="Y",Weights!$D$10,Weights!$C$10)+IF(Working!R757="Y",Weights!$D$11,Weights!$C$11)+IF(Working!J757="Y",Weights!$D$3,Weights!$C$3)+IF(Working!W757="Y",Weights!$D$13,Weights!$C$13)+IF(Working!X757 = "Y", Weights!$D$14, Weights!$C$14) + IF(Working!V757="Y",Weights!$D$12,Weights!$C$12)</f>
        <v>2.3774620700862936</v>
      </c>
      <c r="AA757" cm="1">
        <f t="array" ref="AA757">ABS(( 1 - (1/(1 +(((((IF(Working!N757 = "Y",(_xlfn.IFS(Working!O757 = 0, Weights!$C$8,Working!O757 = 1, Weights!$D$8,Working!O757 = 2, Weights!$E$8,Working!O757 = 3, Weights!$F$8,Working!O757 = 4, Weights!$G$8)), 1))*(Working!L757)) + ((IF(Working!N757 = "Y",(_xlfn.IFS(Working!P757 = 0, Weights!$C$9,Working!P757 = 1, Weights!$D$9,Working!P757 = 2, Weights!$E$9,Working!P757 = 3, Weights!$F$9,Working!P757 = 4, Weights!$G$9)), 1))*(Working!M757))) - (Working!AB757)) / ((((IF(Working!N757 = "Y",(_xlfn.IFS(Working!O757 = 0, Weights!$C$8,Working!O757 = 1, Weights!$D$8,Working!O757 = 2, Weights!$E$8,Working!O757 = 3, Weights!$F$8,Working!O757 = 4, Weights!$G$8)), 1))*(Working!L757)) + ((IF(Working!N757 = "Y",(_xlfn.IFS(Working!P757 = 0, Weights!$C$9,Working!P757 = 1, Weights!$D$9,Working!P757 = 2, Weights!$E$9,Working!P757 = 3, Weights!$F$9,Working!P757 = 4, Weights!$G$9)), 1))*(Working!M757)))))))))</f>
        <v>1.1774620700862932</v>
      </c>
      <c r="AB757">
        <f>((Weights!$B$18)*(Working!G757) + (Weights!$B$19)*(Working!H757) + (Weights!$B$20)*(Working!K757))</f>
        <v>181687.59599999996</v>
      </c>
    </row>
    <row r="758" spans="4:28" x14ac:dyDescent="0.2">
      <c r="D758">
        <f>ROUND((Working!Z758*Working!AB758), 2)</f>
        <v>526082.02</v>
      </c>
      <c r="G758">
        <v>72721.39</v>
      </c>
      <c r="H758">
        <v>78982.41</v>
      </c>
      <c r="I758" t="s">
        <v>27</v>
      </c>
      <c r="J758" t="s">
        <v>28</v>
      </c>
      <c r="K758">
        <v>19441.060000000001</v>
      </c>
      <c r="L758">
        <v>13311.43</v>
      </c>
      <c r="M758">
        <v>40569.97</v>
      </c>
      <c r="N758" t="s">
        <v>27</v>
      </c>
      <c r="O758">
        <v>0</v>
      </c>
      <c r="P758">
        <v>2</v>
      </c>
      <c r="Q758" t="s">
        <v>27</v>
      </c>
      <c r="R758" t="s">
        <v>27</v>
      </c>
      <c r="U758" t="s">
        <v>29</v>
      </c>
      <c r="V758" t="s">
        <v>31</v>
      </c>
      <c r="W758" t="s">
        <v>28</v>
      </c>
      <c r="X758" t="s">
        <v>28</v>
      </c>
      <c r="Z758">
        <f>1+(Working!AA758)+IF(Working!Q758="Y",Weights!$D$10,Weights!$C$10)+IF(Working!R758="Y",Weights!$D$11,Weights!$C$11)+IF(Working!J758="Y",Weights!$D$3,Weights!$C$3)+IF(Working!W758="Y",Weights!$D$13,Weights!$C$13)+IF(Working!X758 = "Y", Weights!$D$14, Weights!$C$14) + IF(Working!V758="Y",Weights!$D$12,Weights!$C$12)</f>
        <v>2.2576440674999483</v>
      </c>
      <c r="AA758" cm="1">
        <f t="array" ref="AA758">ABS(( 1 - (1/(1 +(((((IF(Working!N758 = "Y",(_xlfn.IFS(Working!O758 = 0, Weights!$C$8,Working!O758 = 1, Weights!$D$8,Working!O758 = 2, Weights!$E$8,Working!O758 = 3, Weights!$F$8,Working!O758 = 4, Weights!$G$8)), 1))*(Working!L758)) + ((IF(Working!N758 = "Y",(_xlfn.IFS(Working!P758 = 0, Weights!$C$9,Working!P758 = 1, Weights!$D$9,Working!P758 = 2, Weights!$E$9,Working!P758 = 3, Weights!$F$9,Working!P758 = 4, Weights!$G$9)), 1))*(Working!M758))) - (Working!AB758)) / ((((IF(Working!N758 = "Y",(_xlfn.IFS(Working!O758 = 0, Weights!$C$8,Working!O758 = 1, Weights!$D$8,Working!O758 = 2, Weights!$E$8,Working!O758 = 3, Weights!$F$8,Working!O758 = 4, Weights!$G$8)), 1))*(Working!L758)) + ((IF(Working!N758 = "Y",(_xlfn.IFS(Working!P758 = 0, Weights!$C$9,Working!P758 = 1, Weights!$D$9,Working!P758 = 2, Weights!$E$9,Working!P758 = 3, Weights!$F$9,Working!P758 = 4, Weights!$G$9)), 1))*(Working!M758)))))))))</f>
        <v>1.0576440674999481</v>
      </c>
      <c r="AB758">
        <f>((Weights!$B$18)*(Working!G758) + (Weights!$B$19)*(Working!H758) + (Weights!$B$20)*(Working!K758))</f>
        <v>233022.56700000001</v>
      </c>
    </row>
    <row r="759" spans="4:28" x14ac:dyDescent="0.2">
      <c r="D759">
        <f>ROUND((Working!Z759*Working!AB759), 2)</f>
        <v>501333.26</v>
      </c>
      <c r="G759">
        <v>64648.54</v>
      </c>
      <c r="H759">
        <v>65273.5</v>
      </c>
      <c r="I759" t="s">
        <v>27</v>
      </c>
      <c r="J759" t="s">
        <v>28</v>
      </c>
      <c r="K759">
        <v>23413.79</v>
      </c>
      <c r="L759">
        <v>36410.089999999997</v>
      </c>
      <c r="M759">
        <v>20963.89</v>
      </c>
      <c r="N759" t="s">
        <v>27</v>
      </c>
      <c r="O759">
        <v>0</v>
      </c>
      <c r="P759">
        <v>3</v>
      </c>
      <c r="Q759" t="s">
        <v>27</v>
      </c>
      <c r="R759" t="s">
        <v>27</v>
      </c>
      <c r="U759" t="s">
        <v>29</v>
      </c>
      <c r="V759" t="s">
        <v>31</v>
      </c>
      <c r="W759" t="s">
        <v>28</v>
      </c>
      <c r="X759" t="s">
        <v>28</v>
      </c>
      <c r="Z759">
        <f>1+(Working!AA759)+IF(Working!Q759="Y",Weights!$D$10,Weights!$C$10)+IF(Working!R759="Y",Weights!$D$11,Weights!$C$11)+IF(Working!J759="Y",Weights!$D$3,Weights!$C$3)+IF(Working!W759="Y",Weights!$D$13,Weights!$C$13)+IF(Working!X759 = "Y", Weights!$D$14, Weights!$C$14) + IF(Working!V759="Y",Weights!$D$12,Weights!$C$12)</f>
        <v>2.3825169789570246</v>
      </c>
      <c r="AA759" cm="1">
        <f t="array" ref="AA759">ABS(( 1 - (1/(1 +(((((IF(Working!N759 = "Y",(_xlfn.IFS(Working!O759 = 0, Weights!$C$8,Working!O759 = 1, Weights!$D$8,Working!O759 = 2, Weights!$E$8,Working!O759 = 3, Weights!$F$8,Working!O759 = 4, Weights!$G$8)), 1))*(Working!L759)) + ((IF(Working!N759 = "Y",(_xlfn.IFS(Working!P759 = 0, Weights!$C$9,Working!P759 = 1, Weights!$D$9,Working!P759 = 2, Weights!$E$9,Working!P759 = 3, Weights!$F$9,Working!P759 = 4, Weights!$G$9)), 1))*(Working!M759))) - (Working!AB759)) / ((((IF(Working!N759 = "Y",(_xlfn.IFS(Working!O759 = 0, Weights!$C$8,Working!O759 = 1, Weights!$D$8,Working!O759 = 2, Weights!$E$8,Working!O759 = 3, Weights!$F$8,Working!O759 = 4, Weights!$G$8)), 1))*(Working!L759)) + ((IF(Working!N759 = "Y",(_xlfn.IFS(Working!P759 = 0, Weights!$C$9,Working!P759 = 1, Weights!$D$9,Working!P759 = 2, Weights!$E$9,Working!P759 = 3, Weights!$F$9,Working!P759 = 4, Weights!$G$9)), 1))*(Working!M759)))))))))</f>
        <v>1.1825169789570247</v>
      </c>
      <c r="AB759">
        <f>((Weights!$B$18)*(Working!G759) + (Weights!$B$19)*(Working!H759) + (Weights!$B$20)*(Working!K759))</f>
        <v>210421.69500000001</v>
      </c>
    </row>
    <row r="760" spans="4:28" x14ac:dyDescent="0.2">
      <c r="D760">
        <f>ROUND((Working!Z760*Working!AB760), 2)</f>
        <v>386279.5</v>
      </c>
      <c r="G760">
        <v>40899.050000000003</v>
      </c>
      <c r="H760">
        <v>56156.72</v>
      </c>
      <c r="I760" t="s">
        <v>27</v>
      </c>
      <c r="J760" t="s">
        <v>28</v>
      </c>
      <c r="K760">
        <v>19869.189999999999</v>
      </c>
      <c r="L760">
        <v>10865.6</v>
      </c>
      <c r="M760">
        <v>37866.82</v>
      </c>
      <c r="N760" t="s">
        <v>27</v>
      </c>
      <c r="O760">
        <v>0</v>
      </c>
      <c r="P760">
        <v>4</v>
      </c>
      <c r="Q760" t="s">
        <v>27</v>
      </c>
      <c r="R760" t="s">
        <v>27</v>
      </c>
      <c r="U760" t="s">
        <v>29</v>
      </c>
      <c r="V760" t="s">
        <v>31</v>
      </c>
      <c r="W760" t="s">
        <v>28</v>
      </c>
      <c r="X760" t="s">
        <v>28</v>
      </c>
      <c r="Z760">
        <f>1+(Working!AA760)+IF(Working!Q760="Y",Weights!$D$10,Weights!$C$10)+IF(Working!R760="Y",Weights!$D$11,Weights!$C$11)+IF(Working!J760="Y",Weights!$D$3,Weights!$C$3)+IF(Working!W760="Y",Weights!$D$13,Weights!$C$13)+IF(Working!X760 = "Y", Weights!$D$14, Weights!$C$14) + IF(Working!V760="Y",Weights!$D$12,Weights!$C$12)</f>
        <v>2.436473242262239</v>
      </c>
      <c r="AA760" cm="1">
        <f t="array" ref="AA760">ABS(( 1 - (1/(1 +(((((IF(Working!N760 = "Y",(_xlfn.IFS(Working!O760 = 0, Weights!$C$8,Working!O760 = 1, Weights!$D$8,Working!O760 = 2, Weights!$E$8,Working!O760 = 3, Weights!$F$8,Working!O760 = 4, Weights!$G$8)), 1))*(Working!L760)) + ((IF(Working!N760 = "Y",(_xlfn.IFS(Working!P760 = 0, Weights!$C$9,Working!P760 = 1, Weights!$D$9,Working!P760 = 2, Weights!$E$9,Working!P760 = 3, Weights!$F$9,Working!P760 = 4, Weights!$G$9)), 1))*(Working!M760))) - (Working!AB760)) / ((((IF(Working!N760 = "Y",(_xlfn.IFS(Working!O760 = 0, Weights!$C$8,Working!O760 = 1, Weights!$D$8,Working!O760 = 2, Weights!$E$8,Working!O760 = 3, Weights!$F$8,Working!O760 = 4, Weights!$G$8)), 1))*(Working!L760)) + ((IF(Working!N760 = "Y",(_xlfn.IFS(Working!P760 = 0, Weights!$C$9,Working!P760 = 1, Weights!$D$9,Working!P760 = 2, Weights!$E$9,Working!P760 = 3, Weights!$F$9,Working!P760 = 4, Weights!$G$9)), 1))*(Working!M760)))))))))</f>
        <v>1.2364732422622391</v>
      </c>
      <c r="AB760">
        <f>((Weights!$B$18)*(Working!G760) + (Weights!$B$19)*(Working!H760) + (Weights!$B$20)*(Working!K760))</f>
        <v>158540.424</v>
      </c>
    </row>
    <row r="761" spans="4:28" x14ac:dyDescent="0.2">
      <c r="D761">
        <f>ROUND((Working!Z761*Working!AB761), 2)</f>
        <v>461916.86</v>
      </c>
      <c r="G761">
        <v>48877.67</v>
      </c>
      <c r="H761">
        <v>86696.5</v>
      </c>
      <c r="I761" t="s">
        <v>27</v>
      </c>
      <c r="J761" t="s">
        <v>28</v>
      </c>
      <c r="K761">
        <v>19512.23</v>
      </c>
      <c r="L761">
        <v>10143.01</v>
      </c>
      <c r="M761">
        <v>28058.58</v>
      </c>
      <c r="N761" t="s">
        <v>27</v>
      </c>
      <c r="O761">
        <v>1</v>
      </c>
      <c r="P761">
        <v>2</v>
      </c>
      <c r="Q761" t="s">
        <v>27</v>
      </c>
      <c r="R761" t="s">
        <v>27</v>
      </c>
      <c r="U761" t="s">
        <v>29</v>
      </c>
      <c r="V761" t="s">
        <v>31</v>
      </c>
      <c r="W761" t="s">
        <v>28</v>
      </c>
      <c r="X761" t="s">
        <v>28</v>
      </c>
      <c r="Z761">
        <f>1+(Working!AA761)+IF(Working!Q761="Y",Weights!$D$10,Weights!$C$10)+IF(Working!R761="Y",Weights!$D$11,Weights!$C$11)+IF(Working!J761="Y",Weights!$D$3,Weights!$C$3)+IF(Working!W761="Y",Weights!$D$13,Weights!$C$13)+IF(Working!X761 = "Y", Weights!$D$14, Weights!$C$14) + IF(Working!V761="Y",Weights!$D$12,Weights!$C$12)</f>
        <v>2.2355793507587665</v>
      </c>
      <c r="AA761" cm="1">
        <f t="array" ref="AA761">ABS(( 1 - (1/(1 +(((((IF(Working!N761 = "Y",(_xlfn.IFS(Working!O761 = 0, Weights!$C$8,Working!O761 = 1, Weights!$D$8,Working!O761 = 2, Weights!$E$8,Working!O761 = 3, Weights!$F$8,Working!O761 = 4, Weights!$G$8)), 1))*(Working!L761)) + ((IF(Working!N761 = "Y",(_xlfn.IFS(Working!P761 = 0, Weights!$C$9,Working!P761 = 1, Weights!$D$9,Working!P761 = 2, Weights!$E$9,Working!P761 = 3, Weights!$F$9,Working!P761 = 4, Weights!$G$9)), 1))*(Working!M761))) - (Working!AB761)) / ((((IF(Working!N761 = "Y",(_xlfn.IFS(Working!O761 = 0, Weights!$C$8,Working!O761 = 1, Weights!$D$8,Working!O761 = 2, Weights!$E$8,Working!O761 = 3, Weights!$F$8,Working!O761 = 4, Weights!$G$8)), 1))*(Working!L761)) + ((IF(Working!N761 = "Y",(_xlfn.IFS(Working!P761 = 0, Weights!$C$9,Working!P761 = 1, Weights!$D$9,Working!P761 = 2, Weights!$E$9,Working!P761 = 3, Weights!$F$9,Working!P761 = 4, Weights!$G$9)), 1))*(Working!M761)))))))))</f>
        <v>1.0355793507587665</v>
      </c>
      <c r="AB761">
        <f>((Weights!$B$18)*(Working!G761) + (Weights!$B$19)*(Working!H761) + (Weights!$B$20)*(Working!K761))</f>
        <v>206620.65</v>
      </c>
    </row>
    <row r="762" spans="4:28" x14ac:dyDescent="0.2">
      <c r="D762">
        <f>ROUND((Working!Z762*Working!AB762), 2)</f>
        <v>467579.39</v>
      </c>
      <c r="G762">
        <v>51460.34</v>
      </c>
      <c r="H762">
        <v>82544.11</v>
      </c>
      <c r="I762" t="s">
        <v>27</v>
      </c>
      <c r="J762" t="s">
        <v>28</v>
      </c>
      <c r="K762">
        <v>20335.63</v>
      </c>
      <c r="L762">
        <v>16993.189999999999</v>
      </c>
      <c r="M762">
        <v>45419.1</v>
      </c>
      <c r="N762" t="s">
        <v>27</v>
      </c>
      <c r="O762">
        <v>1</v>
      </c>
      <c r="P762">
        <v>2</v>
      </c>
      <c r="Q762" t="s">
        <v>27</v>
      </c>
      <c r="R762" t="s">
        <v>27</v>
      </c>
      <c r="U762" t="s">
        <v>29</v>
      </c>
      <c r="V762" t="s">
        <v>31</v>
      </c>
      <c r="W762" t="s">
        <v>28</v>
      </c>
      <c r="X762" t="s">
        <v>28</v>
      </c>
      <c r="Z762">
        <f>1+(Working!AA762)+IF(Working!Q762="Y",Weights!$D$10,Weights!$C$10)+IF(Working!R762="Y",Weights!$D$11,Weights!$C$11)+IF(Working!J762="Y",Weights!$D$3,Weights!$C$3)+IF(Working!W762="Y",Weights!$D$13,Weights!$C$13)+IF(Working!X762 = "Y", Weights!$D$14, Weights!$C$14) + IF(Working!V762="Y",Weights!$D$12,Weights!$C$12)</f>
        <v>2.2616030720951925</v>
      </c>
      <c r="AA762" cm="1">
        <f t="array" ref="AA762">ABS(( 1 - (1/(1 +(((((IF(Working!N762 = "Y",(_xlfn.IFS(Working!O762 = 0, Weights!$C$8,Working!O762 = 1, Weights!$D$8,Working!O762 = 2, Weights!$E$8,Working!O762 = 3, Weights!$F$8,Working!O762 = 4, Weights!$G$8)), 1))*(Working!L762)) + ((IF(Working!N762 = "Y",(_xlfn.IFS(Working!P762 = 0, Weights!$C$9,Working!P762 = 1, Weights!$D$9,Working!P762 = 2, Weights!$E$9,Working!P762 = 3, Weights!$F$9,Working!P762 = 4, Weights!$G$9)), 1))*(Working!M762))) - (Working!AB762)) / ((((IF(Working!N762 = "Y",(_xlfn.IFS(Working!O762 = 0, Weights!$C$8,Working!O762 = 1, Weights!$D$8,Working!O762 = 2, Weights!$E$8,Working!O762 = 3, Weights!$F$8,Working!O762 = 4, Weights!$G$8)), 1))*(Working!L762)) + ((IF(Working!N762 = "Y",(_xlfn.IFS(Working!P762 = 0, Weights!$C$9,Working!P762 = 1, Weights!$D$9,Working!P762 = 2, Weights!$E$9,Working!P762 = 3, Weights!$F$9,Working!P762 = 4, Weights!$G$9)), 1))*(Working!M762)))))))))</f>
        <v>1.0616030720951923</v>
      </c>
      <c r="AB762">
        <f>((Weights!$B$18)*(Working!G762) + (Weights!$B$19)*(Working!H762) + (Weights!$B$20)*(Working!K762))</f>
        <v>206746.88699999999</v>
      </c>
    </row>
    <row r="763" spans="4:28" x14ac:dyDescent="0.2">
      <c r="D763">
        <f>ROUND((Working!Z763*Working!AB763), 2)</f>
        <v>498661.44</v>
      </c>
      <c r="G763">
        <v>53193.85</v>
      </c>
      <c r="H763">
        <v>87725.15</v>
      </c>
      <c r="I763" t="s">
        <v>27</v>
      </c>
      <c r="J763" t="s">
        <v>28</v>
      </c>
      <c r="K763">
        <v>19905.77</v>
      </c>
      <c r="L763">
        <v>31234.14</v>
      </c>
      <c r="M763">
        <v>20893.599999999999</v>
      </c>
      <c r="N763" t="s">
        <v>27</v>
      </c>
      <c r="O763">
        <v>0</v>
      </c>
      <c r="P763">
        <v>2</v>
      </c>
      <c r="Q763" t="s">
        <v>27</v>
      </c>
      <c r="R763" t="s">
        <v>27</v>
      </c>
      <c r="U763" t="s">
        <v>29</v>
      </c>
      <c r="V763" t="s">
        <v>31</v>
      </c>
      <c r="W763" t="s">
        <v>28</v>
      </c>
      <c r="X763" t="s">
        <v>28</v>
      </c>
      <c r="Z763">
        <f>1+(Working!AA763)+IF(Working!Q763="Y",Weights!$D$10,Weights!$C$10)+IF(Working!R763="Y",Weights!$D$11,Weights!$C$11)+IF(Working!J763="Y",Weights!$D$3,Weights!$C$3)+IF(Working!W763="Y",Weights!$D$13,Weights!$C$13)+IF(Working!X763 = "Y", Weights!$D$14, Weights!$C$14) + IF(Working!V763="Y",Weights!$D$12,Weights!$C$12)</f>
        <v>2.3202230946404327</v>
      </c>
      <c r="AA763" cm="1">
        <f t="array" ref="AA763">ABS(( 1 - (1/(1 +(((((IF(Working!N763 = "Y",(_xlfn.IFS(Working!O763 = 0, Weights!$C$8,Working!O763 = 1, Weights!$D$8,Working!O763 = 2, Weights!$E$8,Working!O763 = 3, Weights!$F$8,Working!O763 = 4, Weights!$G$8)), 1))*(Working!L763)) + ((IF(Working!N763 = "Y",(_xlfn.IFS(Working!P763 = 0, Weights!$C$9,Working!P763 = 1, Weights!$D$9,Working!P763 = 2, Weights!$E$9,Working!P763 = 3, Weights!$F$9,Working!P763 = 4, Weights!$G$9)), 1))*(Working!M763))) - (Working!AB763)) / ((((IF(Working!N763 = "Y",(_xlfn.IFS(Working!O763 = 0, Weights!$C$8,Working!O763 = 1, Weights!$D$8,Working!O763 = 2, Weights!$E$8,Working!O763 = 3, Weights!$F$8,Working!O763 = 4, Weights!$G$8)), 1))*(Working!L763)) + ((IF(Working!N763 = "Y",(_xlfn.IFS(Working!P763 = 0, Weights!$C$9,Working!P763 = 1, Weights!$D$9,Working!P763 = 2, Weights!$E$9,Working!P763 = 3, Weights!$F$9,Working!P763 = 4, Weights!$G$9)), 1))*(Working!M763)))))))))</f>
        <v>1.1202230946404328</v>
      </c>
      <c r="AB763">
        <f>((Weights!$B$18)*(Working!G763) + (Weights!$B$19)*(Working!H763) + (Weights!$B$20)*(Working!K763))</f>
        <v>214919.61</v>
      </c>
    </row>
    <row r="764" spans="4:28" x14ac:dyDescent="0.2">
      <c r="D764">
        <f>ROUND((Working!Z764*Working!AB764), 2)</f>
        <v>407801.8</v>
      </c>
      <c r="G764">
        <v>47933.17</v>
      </c>
      <c r="H764">
        <v>54605.46</v>
      </c>
      <c r="I764" t="s">
        <v>27</v>
      </c>
      <c r="J764" t="s">
        <v>28</v>
      </c>
      <c r="K764">
        <v>20896.849999999999</v>
      </c>
      <c r="L764">
        <v>24575.95</v>
      </c>
      <c r="M764">
        <v>31301.98</v>
      </c>
      <c r="N764" t="s">
        <v>27</v>
      </c>
      <c r="O764">
        <v>1</v>
      </c>
      <c r="P764">
        <v>4</v>
      </c>
      <c r="Q764" t="s">
        <v>27</v>
      </c>
      <c r="R764" t="s">
        <v>27</v>
      </c>
      <c r="U764" t="s">
        <v>29</v>
      </c>
      <c r="V764" t="s">
        <v>31</v>
      </c>
      <c r="W764" t="s">
        <v>28</v>
      </c>
      <c r="X764" t="s">
        <v>28</v>
      </c>
      <c r="Z764">
        <f>1+(Working!AA764)+IF(Working!Q764="Y",Weights!$D$10,Weights!$C$10)+IF(Working!R764="Y",Weights!$D$11,Weights!$C$11)+IF(Working!J764="Y",Weights!$D$3,Weights!$C$3)+IF(Working!W764="Y",Weights!$D$13,Weights!$C$13)+IF(Working!X764 = "Y", Weights!$D$14, Weights!$C$14) + IF(Working!V764="Y",Weights!$D$12,Weights!$C$12)</f>
        <v>2.4162942065078612</v>
      </c>
      <c r="AA764" cm="1">
        <f t="array" ref="AA764">ABS(( 1 - (1/(1 +(((((IF(Working!N764 = "Y",(_xlfn.IFS(Working!O764 = 0, Weights!$C$8,Working!O764 = 1, Weights!$D$8,Working!O764 = 2, Weights!$E$8,Working!O764 = 3, Weights!$F$8,Working!O764 = 4, Weights!$G$8)), 1))*(Working!L764)) + ((IF(Working!N764 = "Y",(_xlfn.IFS(Working!P764 = 0, Weights!$C$9,Working!P764 = 1, Weights!$D$9,Working!P764 = 2, Weights!$E$9,Working!P764 = 3, Weights!$F$9,Working!P764 = 4, Weights!$G$9)), 1))*(Working!M764))) - (Working!AB764)) / ((((IF(Working!N764 = "Y",(_xlfn.IFS(Working!O764 = 0, Weights!$C$8,Working!O764 = 1, Weights!$D$8,Working!O764 = 2, Weights!$E$8,Working!O764 = 3, Weights!$F$8,Working!O764 = 4, Weights!$G$8)), 1))*(Working!L764)) + ((IF(Working!N764 = "Y",(_xlfn.IFS(Working!P764 = 0, Weights!$C$9,Working!P764 = 1, Weights!$D$9,Working!P764 = 2, Weights!$E$9,Working!P764 = 3, Weights!$F$9,Working!P764 = 4, Weights!$G$9)), 1))*(Working!M764)))))))))</f>
        <v>1.2162942065078612</v>
      </c>
      <c r="AB764">
        <f>((Weights!$B$18)*(Working!G764) + (Weights!$B$19)*(Working!H764) + (Weights!$B$20)*(Working!K764))</f>
        <v>168771.58199999999</v>
      </c>
    </row>
    <row r="765" spans="4:28" x14ac:dyDescent="0.2">
      <c r="D765">
        <f>ROUND((Working!Z765*Working!AB765), 2)</f>
        <v>395999.59</v>
      </c>
      <c r="G765">
        <v>44204.57</v>
      </c>
      <c r="H765">
        <v>64516.31</v>
      </c>
      <c r="I765" t="s">
        <v>27</v>
      </c>
      <c r="J765" t="s">
        <v>28</v>
      </c>
      <c r="K765">
        <v>15900.4</v>
      </c>
      <c r="L765">
        <v>43456.45</v>
      </c>
      <c r="M765">
        <v>32255.81</v>
      </c>
      <c r="N765" t="s">
        <v>27</v>
      </c>
      <c r="O765">
        <v>1</v>
      </c>
      <c r="P765">
        <v>2</v>
      </c>
      <c r="Q765" t="s">
        <v>27</v>
      </c>
      <c r="R765" t="s">
        <v>27</v>
      </c>
      <c r="U765" t="s">
        <v>29</v>
      </c>
      <c r="V765" t="s">
        <v>31</v>
      </c>
      <c r="W765" t="s">
        <v>28</v>
      </c>
      <c r="X765" t="s">
        <v>28</v>
      </c>
      <c r="Z765">
        <f>1+(Working!AA765)+IF(Working!Q765="Y",Weights!$D$10,Weights!$C$10)+IF(Working!R765="Y",Weights!$D$11,Weights!$C$11)+IF(Working!J765="Y",Weights!$D$3,Weights!$C$3)+IF(Working!W765="Y",Weights!$D$13,Weights!$C$13)+IF(Working!X765 = "Y", Weights!$D$14, Weights!$C$14) + IF(Working!V765="Y",Weights!$D$12,Weights!$C$12)</f>
        <v>2.3630899495218864</v>
      </c>
      <c r="AA765" cm="1">
        <f t="array" ref="AA765">ABS(( 1 - (1/(1 +(((((IF(Working!N765 = "Y",(_xlfn.IFS(Working!O765 = 0, Weights!$C$8,Working!O765 = 1, Weights!$D$8,Working!O765 = 2, Weights!$E$8,Working!O765 = 3, Weights!$F$8,Working!O765 = 4, Weights!$G$8)), 1))*(Working!L765)) + ((IF(Working!N765 = "Y",(_xlfn.IFS(Working!P765 = 0, Weights!$C$9,Working!P765 = 1, Weights!$D$9,Working!P765 = 2, Weights!$E$9,Working!P765 = 3, Weights!$F$9,Working!P765 = 4, Weights!$G$9)), 1))*(Working!M765))) - (Working!AB765)) / ((((IF(Working!N765 = "Y",(_xlfn.IFS(Working!O765 = 0, Weights!$C$8,Working!O765 = 1, Weights!$D$8,Working!O765 = 2, Weights!$E$8,Working!O765 = 3, Weights!$F$8,Working!O765 = 4, Weights!$G$8)), 1))*(Working!L765)) + ((IF(Working!N765 = "Y",(_xlfn.IFS(Working!P765 = 0, Weights!$C$9,Working!P765 = 1, Weights!$D$9,Working!P765 = 2, Weights!$E$9,Working!P765 = 3, Weights!$F$9,Working!P765 = 4, Weights!$G$9)), 1))*(Working!M765)))))))))</f>
        <v>1.1630899495218865</v>
      </c>
      <c r="AB765">
        <f>((Weights!$B$18)*(Working!G765) + (Weights!$B$19)*(Working!H765) + (Weights!$B$20)*(Working!K765))</f>
        <v>167577.027</v>
      </c>
    </row>
    <row r="766" spans="4:28" x14ac:dyDescent="0.2">
      <c r="D766">
        <f>ROUND((Working!Z766*Working!AB766), 2)</f>
        <v>484036.83</v>
      </c>
      <c r="G766">
        <v>42502.95</v>
      </c>
      <c r="H766">
        <v>83924.800000000003</v>
      </c>
      <c r="I766" t="s">
        <v>27</v>
      </c>
      <c r="J766" t="s">
        <v>28</v>
      </c>
      <c r="K766">
        <v>16411.98</v>
      </c>
      <c r="L766">
        <v>38700.35</v>
      </c>
      <c r="M766">
        <v>32701.13</v>
      </c>
      <c r="N766" t="s">
        <v>27</v>
      </c>
      <c r="O766">
        <v>0</v>
      </c>
      <c r="P766">
        <v>4</v>
      </c>
      <c r="Q766" t="s">
        <v>27</v>
      </c>
      <c r="R766" t="s">
        <v>27</v>
      </c>
      <c r="U766" t="s">
        <v>29</v>
      </c>
      <c r="V766" t="s">
        <v>31</v>
      </c>
      <c r="W766" t="s">
        <v>28</v>
      </c>
      <c r="X766" t="s">
        <v>28</v>
      </c>
      <c r="Z766">
        <f>1+(Working!AA766)+IF(Working!Q766="Y",Weights!$D$10,Weights!$C$10)+IF(Working!R766="Y",Weights!$D$11,Weights!$C$11)+IF(Working!J766="Y",Weights!$D$3,Weights!$C$3)+IF(Working!W766="Y",Weights!$D$13,Weights!$C$13)+IF(Working!X766 = "Y", Weights!$D$14, Weights!$C$14) + IF(Working!V766="Y",Weights!$D$12,Weights!$C$12)</f>
        <v>2.5599286632996066</v>
      </c>
      <c r="AA766" cm="1">
        <f t="array" ref="AA766">ABS(( 1 - (1/(1 +(((((IF(Working!N766 = "Y",(_xlfn.IFS(Working!O766 = 0, Weights!$C$8,Working!O766 = 1, Weights!$D$8,Working!O766 = 2, Weights!$E$8,Working!O766 = 3, Weights!$F$8,Working!O766 = 4, Weights!$G$8)), 1))*(Working!L766)) + ((IF(Working!N766 = "Y",(_xlfn.IFS(Working!P766 = 0, Weights!$C$9,Working!P766 = 1, Weights!$D$9,Working!P766 = 2, Weights!$E$9,Working!P766 = 3, Weights!$F$9,Working!P766 = 4, Weights!$G$9)), 1))*(Working!M766))) - (Working!AB766)) / ((((IF(Working!N766 = "Y",(_xlfn.IFS(Working!O766 = 0, Weights!$C$8,Working!O766 = 1, Weights!$D$8,Working!O766 = 2, Weights!$E$8,Working!O766 = 3, Weights!$F$8,Working!O766 = 4, Weights!$G$8)), 1))*(Working!L766)) + ((IF(Working!N766 = "Y",(_xlfn.IFS(Working!P766 = 0, Weights!$C$9,Working!P766 = 1, Weights!$D$9,Working!P766 = 2, Weights!$E$9,Working!P766 = 3, Weights!$F$9,Working!P766 = 4, Weights!$G$9)), 1))*(Working!M766)))))))))</f>
        <v>1.3599286632996062</v>
      </c>
      <c r="AB766">
        <f>((Weights!$B$18)*(Working!G766) + (Weights!$B$19)*(Working!H766) + (Weights!$B$20)*(Working!K766))</f>
        <v>189082.155</v>
      </c>
    </row>
    <row r="767" spans="4:28" x14ac:dyDescent="0.2">
      <c r="D767">
        <f>ROUND((Working!Z767*Working!AB767), 2)</f>
        <v>453515.29</v>
      </c>
      <c r="G767">
        <v>64909.75</v>
      </c>
      <c r="H767">
        <v>57545.64</v>
      </c>
      <c r="I767" t="s">
        <v>27</v>
      </c>
      <c r="J767" t="s">
        <v>28</v>
      </c>
      <c r="K767">
        <v>20421</v>
      </c>
      <c r="L767">
        <v>12057.37</v>
      </c>
      <c r="M767">
        <v>31310.25</v>
      </c>
      <c r="N767" t="s">
        <v>27</v>
      </c>
      <c r="O767">
        <v>0</v>
      </c>
      <c r="P767">
        <v>3</v>
      </c>
      <c r="Q767" t="s">
        <v>27</v>
      </c>
      <c r="R767" t="s">
        <v>27</v>
      </c>
      <c r="U767" t="s">
        <v>29</v>
      </c>
      <c r="V767" t="s">
        <v>31</v>
      </c>
      <c r="W767" t="s">
        <v>28</v>
      </c>
      <c r="X767" t="s">
        <v>28</v>
      </c>
      <c r="Z767">
        <f>1+(Working!AA767)+IF(Working!Q767="Y",Weights!$D$10,Weights!$C$10)+IF(Working!R767="Y",Weights!$D$11,Weights!$C$11)+IF(Working!J767="Y",Weights!$D$3,Weights!$C$3)+IF(Working!W767="Y",Weights!$D$13,Weights!$C$13)+IF(Working!X767 = "Y", Weights!$D$14, Weights!$C$14) + IF(Working!V767="Y",Weights!$D$12,Weights!$C$12)</f>
        <v>2.301513512252221</v>
      </c>
      <c r="AA767" cm="1">
        <f t="array" ref="AA767">ABS(( 1 - (1/(1 +(((((IF(Working!N767 = "Y",(_xlfn.IFS(Working!O767 = 0, Weights!$C$8,Working!O767 = 1, Weights!$D$8,Working!O767 = 2, Weights!$E$8,Working!O767 = 3, Weights!$F$8,Working!O767 = 4, Weights!$G$8)), 1))*(Working!L767)) + ((IF(Working!N767 = "Y",(_xlfn.IFS(Working!P767 = 0, Weights!$C$9,Working!P767 = 1, Weights!$D$9,Working!P767 = 2, Weights!$E$9,Working!P767 = 3, Weights!$F$9,Working!P767 = 4, Weights!$G$9)), 1))*(Working!M767))) - (Working!AB767)) / ((((IF(Working!N767 = "Y",(_xlfn.IFS(Working!O767 = 0, Weights!$C$8,Working!O767 = 1, Weights!$D$8,Working!O767 = 2, Weights!$E$8,Working!O767 = 3, Weights!$F$8,Working!O767 = 4, Weights!$G$8)), 1))*(Working!L767)) + ((IF(Working!N767 = "Y",(_xlfn.IFS(Working!P767 = 0, Weights!$C$9,Working!P767 = 1, Weights!$D$9,Working!P767 = 2, Weights!$E$9,Working!P767 = 3, Weights!$F$9,Working!P767 = 4, Weights!$G$9)), 1))*(Working!M767)))))))))</f>
        <v>1.1015135122522206</v>
      </c>
      <c r="AB767">
        <f>((Weights!$B$18)*(Working!G767) + (Weights!$B$19)*(Working!H767) + (Weights!$B$20)*(Working!K767))</f>
        <v>197050.89299999998</v>
      </c>
    </row>
    <row r="768" spans="4:28" x14ac:dyDescent="0.2">
      <c r="D768">
        <f>ROUND((Working!Z768*Working!AB768), 2)</f>
        <v>482882.09</v>
      </c>
      <c r="G768">
        <v>52741.52</v>
      </c>
      <c r="H768">
        <v>63719.7</v>
      </c>
      <c r="I768" t="s">
        <v>27</v>
      </c>
      <c r="J768" t="s">
        <v>28</v>
      </c>
      <c r="K768">
        <v>22326.6</v>
      </c>
      <c r="L768">
        <v>31013.64</v>
      </c>
      <c r="M768">
        <v>41160.65</v>
      </c>
      <c r="N768" t="s">
        <v>27</v>
      </c>
      <c r="O768">
        <v>0</v>
      </c>
      <c r="P768">
        <v>4</v>
      </c>
      <c r="Q768" t="s">
        <v>27</v>
      </c>
      <c r="R768" t="s">
        <v>27</v>
      </c>
      <c r="U768" t="s">
        <v>29</v>
      </c>
      <c r="V768" t="s">
        <v>31</v>
      </c>
      <c r="W768" t="s">
        <v>28</v>
      </c>
      <c r="X768" t="s">
        <v>28</v>
      </c>
      <c r="Z768">
        <f>1+(Working!AA768)+IF(Working!Q768="Y",Weights!$D$10,Weights!$C$10)+IF(Working!R768="Y",Weights!$D$11,Weights!$C$11)+IF(Working!J768="Y",Weights!$D$3,Weights!$C$3)+IF(Working!W768="Y",Weights!$D$13,Weights!$C$13)+IF(Working!X768 = "Y", Weights!$D$14, Weights!$C$14) + IF(Working!V768="Y",Weights!$D$12,Weights!$C$12)</f>
        <v>2.5540422182905189</v>
      </c>
      <c r="AA768" cm="1">
        <f t="array" ref="AA768">ABS(( 1 - (1/(1 +(((((IF(Working!N768 = "Y",(_xlfn.IFS(Working!O768 = 0, Weights!$C$8,Working!O768 = 1, Weights!$D$8,Working!O768 = 2, Weights!$E$8,Working!O768 = 3, Weights!$F$8,Working!O768 = 4, Weights!$G$8)), 1))*(Working!L768)) + ((IF(Working!N768 = "Y",(_xlfn.IFS(Working!P768 = 0, Weights!$C$9,Working!P768 = 1, Weights!$D$9,Working!P768 = 2, Weights!$E$9,Working!P768 = 3, Weights!$F$9,Working!P768 = 4, Weights!$G$9)), 1))*(Working!M768))) - (Working!AB768)) / ((((IF(Working!N768 = "Y",(_xlfn.IFS(Working!O768 = 0, Weights!$C$8,Working!O768 = 1, Weights!$D$8,Working!O768 = 2, Weights!$E$8,Working!O768 = 3, Weights!$F$8,Working!O768 = 4, Weights!$G$8)), 1))*(Working!L768)) + ((IF(Working!N768 = "Y",(_xlfn.IFS(Working!P768 = 0, Weights!$C$9,Working!P768 = 1, Weights!$D$9,Working!P768 = 2, Weights!$E$9,Working!P768 = 3, Weights!$F$9,Working!P768 = 4, Weights!$G$9)), 1))*(Working!M768)))))))))</f>
        <v>1.3540422182905187</v>
      </c>
      <c r="AB768">
        <f>((Weights!$B$18)*(Working!G768) + (Weights!$B$19)*(Working!H768) + (Weights!$B$20)*(Working!K768))</f>
        <v>189065.81999999998</v>
      </c>
    </row>
    <row r="769" spans="4:28" x14ac:dyDescent="0.2">
      <c r="D769">
        <f>ROUND((Working!Z769*Working!AB769), 2)</f>
        <v>441400.8</v>
      </c>
      <c r="G769">
        <v>51845.4</v>
      </c>
      <c r="H769">
        <v>72456.56</v>
      </c>
      <c r="I769" t="s">
        <v>27</v>
      </c>
      <c r="J769" t="s">
        <v>28</v>
      </c>
      <c r="K769">
        <v>20962.75</v>
      </c>
      <c r="L769">
        <v>14687.64</v>
      </c>
      <c r="M769">
        <v>30748.38</v>
      </c>
      <c r="N769" t="s">
        <v>27</v>
      </c>
      <c r="O769">
        <v>1</v>
      </c>
      <c r="P769">
        <v>2</v>
      </c>
      <c r="Q769" t="s">
        <v>27</v>
      </c>
      <c r="R769" t="s">
        <v>27</v>
      </c>
      <c r="U769" t="s">
        <v>29</v>
      </c>
      <c r="V769" t="s">
        <v>31</v>
      </c>
      <c r="W769" t="s">
        <v>28</v>
      </c>
      <c r="X769" t="s">
        <v>28</v>
      </c>
      <c r="Z769">
        <f>1+(Working!AA769)+IF(Working!Q769="Y",Weights!$D$10,Weights!$C$10)+IF(Working!R769="Y",Weights!$D$11,Weights!$C$11)+IF(Working!J769="Y",Weights!$D$3,Weights!$C$3)+IF(Working!W769="Y",Weights!$D$13,Weights!$C$13)+IF(Working!X769 = "Y", Weights!$D$14, Weights!$C$14) + IF(Working!V769="Y",Weights!$D$12,Weights!$C$12)</f>
        <v>2.2502068803212949</v>
      </c>
      <c r="AA769" cm="1">
        <f t="array" ref="AA769">ABS(( 1 - (1/(1 +(((((IF(Working!N769 = "Y",(_xlfn.IFS(Working!O769 = 0, Weights!$C$8,Working!O769 = 1, Weights!$D$8,Working!O769 = 2, Weights!$E$8,Working!O769 = 3, Weights!$F$8,Working!O769 = 4, Weights!$G$8)), 1))*(Working!L769)) + ((IF(Working!N769 = "Y",(_xlfn.IFS(Working!P769 = 0, Weights!$C$9,Working!P769 = 1, Weights!$D$9,Working!P769 = 2, Weights!$E$9,Working!P769 = 3, Weights!$F$9,Working!P769 = 4, Weights!$G$9)), 1))*(Working!M769))) - (Working!AB769)) / ((((IF(Working!N769 = "Y",(_xlfn.IFS(Working!O769 = 0, Weights!$C$8,Working!O769 = 1, Weights!$D$8,Working!O769 = 2, Weights!$E$8,Working!O769 = 3, Weights!$F$8,Working!O769 = 4, Weights!$G$8)), 1))*(Working!L769)) + ((IF(Working!N769 = "Y",(_xlfn.IFS(Working!P769 = 0, Weights!$C$9,Working!P769 = 1, Weights!$D$9,Working!P769 = 2, Weights!$E$9,Working!P769 = 3, Weights!$F$9,Working!P769 = 4, Weights!$G$9)), 1))*(Working!M769)))))))))</f>
        <v>1.0502068803212947</v>
      </c>
      <c r="AB769">
        <f>((Weights!$B$18)*(Working!G769) + (Weights!$B$19)*(Working!H769) + (Weights!$B$20)*(Working!K769))</f>
        <v>196160.09700000001</v>
      </c>
    </row>
    <row r="770" spans="4:28" x14ac:dyDescent="0.2">
      <c r="D770">
        <f>ROUND((Working!Z770*Working!AB770), 2)</f>
        <v>484536.34</v>
      </c>
      <c r="G770">
        <v>43003.41</v>
      </c>
      <c r="H770">
        <v>82706.02</v>
      </c>
      <c r="I770" t="s">
        <v>27</v>
      </c>
      <c r="J770" t="s">
        <v>28</v>
      </c>
      <c r="K770">
        <v>21324.39</v>
      </c>
      <c r="L770">
        <v>18199.97</v>
      </c>
      <c r="M770">
        <v>47684.43</v>
      </c>
      <c r="N770" t="s">
        <v>27</v>
      </c>
      <c r="O770">
        <v>0</v>
      </c>
      <c r="P770">
        <v>4</v>
      </c>
      <c r="Q770" t="s">
        <v>27</v>
      </c>
      <c r="R770" t="s">
        <v>27</v>
      </c>
      <c r="U770" t="s">
        <v>29</v>
      </c>
      <c r="V770" t="s">
        <v>31</v>
      </c>
      <c r="W770" t="s">
        <v>28</v>
      </c>
      <c r="X770" t="s">
        <v>28</v>
      </c>
      <c r="Z770">
        <f>1+(Working!AA770)+IF(Working!Q770="Y",Weights!$D$10,Weights!$C$10)+IF(Working!R770="Y",Weights!$D$11,Weights!$C$11)+IF(Working!J770="Y",Weights!$D$3,Weights!$C$3)+IF(Working!W770="Y",Weights!$D$13,Weights!$C$13)+IF(Working!X770 = "Y", Weights!$D$14, Weights!$C$14) + IF(Working!V770="Y",Weights!$D$12,Weights!$C$12)</f>
        <v>2.4754215144643013</v>
      </c>
      <c r="AA770" cm="1">
        <f t="array" ref="AA770">ABS(( 1 - (1/(1 +(((((IF(Working!N770 = "Y",(_xlfn.IFS(Working!O770 = 0, Weights!$C$8,Working!O770 = 1, Weights!$D$8,Working!O770 = 2, Weights!$E$8,Working!O770 = 3, Weights!$F$8,Working!O770 = 4, Weights!$G$8)), 1))*(Working!L770)) + ((IF(Working!N770 = "Y",(_xlfn.IFS(Working!P770 = 0, Weights!$C$9,Working!P770 = 1, Weights!$D$9,Working!P770 = 2, Weights!$E$9,Working!P770 = 3, Weights!$F$9,Working!P770 = 4, Weights!$G$9)), 1))*(Working!M770))) - (Working!AB770)) / ((((IF(Working!N770 = "Y",(_xlfn.IFS(Working!O770 = 0, Weights!$C$8,Working!O770 = 1, Weights!$D$8,Working!O770 = 2, Weights!$E$8,Working!O770 = 3, Weights!$F$8,Working!O770 = 4, Weights!$G$8)), 1))*(Working!L770)) + ((IF(Working!N770 = "Y",(_xlfn.IFS(Working!P770 = 0, Weights!$C$9,Working!P770 = 1, Weights!$D$9,Working!P770 = 2, Weights!$E$9,Working!P770 = 3, Weights!$F$9,Working!P770 = 4, Weights!$G$9)), 1))*(Working!M770)))))))))</f>
        <v>1.2754215144643013</v>
      </c>
      <c r="AB770">
        <f>((Weights!$B$18)*(Working!G770) + (Weights!$B$19)*(Working!H770) + (Weights!$B$20)*(Working!K770))</f>
        <v>195738.924</v>
      </c>
    </row>
    <row r="771" spans="4:28" x14ac:dyDescent="0.2">
      <c r="D771">
        <f>ROUND((Working!Z771*Working!AB771), 2)</f>
        <v>468081.56</v>
      </c>
      <c r="G771">
        <v>71000.31</v>
      </c>
      <c r="H771">
        <v>64207.23</v>
      </c>
      <c r="I771" t="s">
        <v>27</v>
      </c>
      <c r="J771" t="s">
        <v>28</v>
      </c>
      <c r="K771">
        <v>15469.14</v>
      </c>
      <c r="L771">
        <v>13453.97</v>
      </c>
      <c r="M771">
        <v>36528.57</v>
      </c>
      <c r="N771" t="s">
        <v>27</v>
      </c>
      <c r="O771">
        <v>0</v>
      </c>
      <c r="P771">
        <v>2</v>
      </c>
      <c r="Q771" t="s">
        <v>27</v>
      </c>
      <c r="R771" t="s">
        <v>27</v>
      </c>
      <c r="U771" t="s">
        <v>29</v>
      </c>
      <c r="V771" t="s">
        <v>31</v>
      </c>
      <c r="W771" t="s">
        <v>28</v>
      </c>
      <c r="X771" t="s">
        <v>28</v>
      </c>
      <c r="Z771">
        <f>1+(Working!AA771)+IF(Working!Q771="Y",Weights!$D$10,Weights!$C$10)+IF(Working!R771="Y",Weights!$D$11,Weights!$C$11)+IF(Working!J771="Y",Weights!$D$3,Weights!$C$3)+IF(Working!W771="Y",Weights!$D$13,Weights!$C$13)+IF(Working!X771 = "Y", Weights!$D$14, Weights!$C$14) + IF(Working!V771="Y",Weights!$D$12,Weights!$C$12)</f>
        <v>2.2639666514300938</v>
      </c>
      <c r="AA771" cm="1">
        <f t="array" ref="AA771">ABS(( 1 - (1/(1 +(((((IF(Working!N771 = "Y",(_xlfn.IFS(Working!O771 = 0, Weights!$C$8,Working!O771 = 1, Weights!$D$8,Working!O771 = 2, Weights!$E$8,Working!O771 = 3, Weights!$F$8,Working!O771 = 4, Weights!$G$8)), 1))*(Working!L771)) + ((IF(Working!N771 = "Y",(_xlfn.IFS(Working!P771 = 0, Weights!$C$9,Working!P771 = 1, Weights!$D$9,Working!P771 = 2, Weights!$E$9,Working!P771 = 3, Weights!$F$9,Working!P771 = 4, Weights!$G$9)), 1))*(Working!M771))) - (Working!AB771)) / ((((IF(Working!N771 = "Y",(_xlfn.IFS(Working!O771 = 0, Weights!$C$8,Working!O771 = 1, Weights!$D$8,Working!O771 = 2, Weights!$E$8,Working!O771 = 3, Weights!$F$8,Working!O771 = 4, Weights!$G$8)), 1))*(Working!L771)) + ((IF(Working!N771 = "Y",(_xlfn.IFS(Working!P771 = 0, Weights!$C$9,Working!P771 = 1, Weights!$D$9,Working!P771 = 2, Weights!$E$9,Working!P771 = 3, Weights!$F$9,Working!P771 = 4, Weights!$G$9)), 1))*(Working!M771)))))))))</f>
        <v>1.0639666514300936</v>
      </c>
      <c r="AB771">
        <f>((Weights!$B$18)*(Working!G771) + (Weights!$B$19)*(Working!H771) + (Weights!$B$20)*(Working!K771))</f>
        <v>206752.851</v>
      </c>
    </row>
    <row r="772" spans="4:28" x14ac:dyDescent="0.2">
      <c r="D772">
        <f>ROUND((Working!Z772*Working!AB772), 2)</f>
        <v>585244.56999999995</v>
      </c>
      <c r="G772">
        <v>73187.75</v>
      </c>
      <c r="H772">
        <v>92933.34</v>
      </c>
      <c r="I772" t="s">
        <v>27</v>
      </c>
      <c r="J772" t="s">
        <v>28</v>
      </c>
      <c r="K772">
        <v>21480.66</v>
      </c>
      <c r="L772">
        <v>29017.4</v>
      </c>
      <c r="M772">
        <v>17278.84</v>
      </c>
      <c r="N772" t="s">
        <v>27</v>
      </c>
      <c r="O772">
        <v>0</v>
      </c>
      <c r="P772">
        <v>3</v>
      </c>
      <c r="Q772" t="s">
        <v>27</v>
      </c>
      <c r="R772" t="s">
        <v>27</v>
      </c>
      <c r="U772" t="s">
        <v>29</v>
      </c>
      <c r="V772" t="s">
        <v>31</v>
      </c>
      <c r="W772" t="s">
        <v>28</v>
      </c>
      <c r="X772" t="s">
        <v>28</v>
      </c>
      <c r="Z772">
        <f>1+(Working!AA772)+IF(Working!Q772="Y",Weights!$D$10,Weights!$C$10)+IF(Working!R772="Y",Weights!$D$11,Weights!$C$11)+IF(Working!J772="Y",Weights!$D$3,Weights!$C$3)+IF(Working!W772="Y",Weights!$D$13,Weights!$C$13)+IF(Working!X772 = "Y", Weights!$D$14, Weights!$C$14) + IF(Working!V772="Y",Weights!$D$12,Weights!$C$12)</f>
        <v>2.3084510660285025</v>
      </c>
      <c r="AA772" cm="1">
        <f t="array" ref="AA772">ABS(( 1 - (1/(1 +(((((IF(Working!N772 = "Y",(_xlfn.IFS(Working!O772 = 0, Weights!$C$8,Working!O772 = 1, Weights!$D$8,Working!O772 = 2, Weights!$E$8,Working!O772 = 3, Weights!$F$8,Working!O772 = 4, Weights!$G$8)), 1))*(Working!L772)) + ((IF(Working!N772 = "Y",(_xlfn.IFS(Working!P772 = 0, Weights!$C$9,Working!P772 = 1, Weights!$D$9,Working!P772 = 2, Weights!$E$9,Working!P772 = 3, Weights!$F$9,Working!P772 = 4, Weights!$G$9)), 1))*(Working!M772))) - (Working!AB772)) / ((((IF(Working!N772 = "Y",(_xlfn.IFS(Working!O772 = 0, Weights!$C$8,Working!O772 = 1, Weights!$D$8,Working!O772 = 2, Weights!$E$8,Working!O772 = 3, Weights!$F$8,Working!O772 = 4, Weights!$G$8)), 1))*(Working!L772)) + ((IF(Working!N772 = "Y",(_xlfn.IFS(Working!P772 = 0, Weights!$C$9,Working!P772 = 1, Weights!$D$9,Working!P772 = 2, Weights!$E$9,Working!P772 = 3, Weights!$F$9,Working!P772 = 4, Weights!$G$9)), 1))*(Working!M772)))))))))</f>
        <v>1.1084510660285023</v>
      </c>
      <c r="AB772">
        <f>((Weights!$B$18)*(Working!G772) + (Weights!$B$19)*(Working!H772) + (Weights!$B$20)*(Working!K772))</f>
        <v>253522.62299999996</v>
      </c>
    </row>
    <row r="773" spans="4:28" x14ac:dyDescent="0.2">
      <c r="D773">
        <f>ROUND((Working!Z773*Working!AB773), 2)</f>
        <v>434771.02</v>
      </c>
      <c r="G773">
        <v>49991.519999999997</v>
      </c>
      <c r="H773">
        <v>62958.31</v>
      </c>
      <c r="I773" t="s">
        <v>27</v>
      </c>
      <c r="J773" t="s">
        <v>28</v>
      </c>
      <c r="K773">
        <v>21511.759999999998</v>
      </c>
      <c r="L773">
        <v>34173.129999999997</v>
      </c>
      <c r="M773">
        <v>35257.85</v>
      </c>
      <c r="N773" t="s">
        <v>27</v>
      </c>
      <c r="O773">
        <v>0</v>
      </c>
      <c r="P773">
        <v>2</v>
      </c>
      <c r="Q773" t="s">
        <v>27</v>
      </c>
      <c r="R773" t="s">
        <v>27</v>
      </c>
      <c r="U773" t="s">
        <v>29</v>
      </c>
      <c r="V773" t="s">
        <v>31</v>
      </c>
      <c r="W773" t="s">
        <v>28</v>
      </c>
      <c r="X773" t="s">
        <v>28</v>
      </c>
      <c r="Z773">
        <f>1+(Working!AA773)+IF(Working!Q773="Y",Weights!$D$10,Weights!$C$10)+IF(Working!R773="Y",Weights!$D$11,Weights!$C$11)+IF(Working!J773="Y",Weights!$D$3,Weights!$C$3)+IF(Working!W773="Y",Weights!$D$13,Weights!$C$13)+IF(Working!X773 = "Y", Weights!$D$14, Weights!$C$14) + IF(Working!V773="Y",Weights!$D$12,Weights!$C$12)</f>
        <v>2.3783336083949509</v>
      </c>
      <c r="AA773" cm="1">
        <f t="array" ref="AA773">ABS(( 1 - (1/(1 +(((((IF(Working!N773 = "Y",(_xlfn.IFS(Working!O773 = 0, Weights!$C$8,Working!O773 = 1, Weights!$D$8,Working!O773 = 2, Weights!$E$8,Working!O773 = 3, Weights!$F$8,Working!O773 = 4, Weights!$G$8)), 1))*(Working!L773)) + ((IF(Working!N773 = "Y",(_xlfn.IFS(Working!P773 = 0, Weights!$C$9,Working!P773 = 1, Weights!$D$9,Working!P773 = 2, Weights!$E$9,Working!P773 = 3, Weights!$F$9,Working!P773 = 4, Weights!$G$9)), 1))*(Working!M773))) - (Working!AB773)) / ((((IF(Working!N773 = "Y",(_xlfn.IFS(Working!O773 = 0, Weights!$C$8,Working!O773 = 1, Weights!$D$8,Working!O773 = 2, Weights!$E$8,Working!O773 = 3, Weights!$F$8,Working!O773 = 4, Weights!$G$8)), 1))*(Working!L773)) + ((IF(Working!N773 = "Y",(_xlfn.IFS(Working!P773 = 0, Weights!$C$9,Working!P773 = 1, Weights!$D$9,Working!P773 = 2, Weights!$E$9,Working!P773 = 3, Weights!$F$9,Working!P773 = 4, Weights!$G$9)), 1))*(Working!M773)))))))))</f>
        <v>1.1783336083949507</v>
      </c>
      <c r="AB773">
        <f>((Weights!$B$18)*(Working!G773) + (Weights!$B$19)*(Working!H773) + (Weights!$B$20)*(Working!K773))</f>
        <v>182804.89199999999</v>
      </c>
    </row>
    <row r="774" spans="4:28" x14ac:dyDescent="0.2">
      <c r="D774">
        <f>ROUND((Working!Z774*Working!AB774), 2)</f>
        <v>510467.5</v>
      </c>
      <c r="G774">
        <v>51382.879999999997</v>
      </c>
      <c r="H774">
        <v>92887.67</v>
      </c>
      <c r="I774" t="s">
        <v>27</v>
      </c>
      <c r="J774" t="s">
        <v>28</v>
      </c>
      <c r="K774">
        <v>15621.03</v>
      </c>
      <c r="L774">
        <v>43949.3</v>
      </c>
      <c r="M774">
        <v>15959.79</v>
      </c>
      <c r="N774" t="s">
        <v>27</v>
      </c>
      <c r="O774">
        <v>0</v>
      </c>
      <c r="P774">
        <v>3</v>
      </c>
      <c r="Q774" t="s">
        <v>27</v>
      </c>
      <c r="R774" t="s">
        <v>27</v>
      </c>
      <c r="U774" t="s">
        <v>29</v>
      </c>
      <c r="V774" t="s">
        <v>31</v>
      </c>
      <c r="W774" t="s">
        <v>28</v>
      </c>
      <c r="X774" t="s">
        <v>28</v>
      </c>
      <c r="Z774">
        <f>1+(Working!AA774)+IF(Working!Q774="Y",Weights!$D$10,Weights!$C$10)+IF(Working!R774="Y",Weights!$D$11,Weights!$C$11)+IF(Working!J774="Y",Weights!$D$3,Weights!$C$3)+IF(Working!W774="Y",Weights!$D$13,Weights!$C$13)+IF(Working!X774 = "Y", Weights!$D$14, Weights!$C$14) + IF(Working!V774="Y",Weights!$D$12,Weights!$C$12)</f>
        <v>2.4081941900973121</v>
      </c>
      <c r="AA774" cm="1">
        <f t="array" ref="AA774">ABS(( 1 - (1/(1 +(((((IF(Working!N774 = "Y",(_xlfn.IFS(Working!O774 = 0, Weights!$C$8,Working!O774 = 1, Weights!$D$8,Working!O774 = 2, Weights!$E$8,Working!O774 = 3, Weights!$F$8,Working!O774 = 4, Weights!$G$8)), 1))*(Working!L774)) + ((IF(Working!N774 = "Y",(_xlfn.IFS(Working!P774 = 0, Weights!$C$9,Working!P774 = 1, Weights!$D$9,Working!P774 = 2, Weights!$E$9,Working!P774 = 3, Weights!$F$9,Working!P774 = 4, Weights!$G$9)), 1))*(Working!M774))) - (Working!AB774)) / ((((IF(Working!N774 = "Y",(_xlfn.IFS(Working!O774 = 0, Weights!$C$8,Working!O774 = 1, Weights!$D$8,Working!O774 = 2, Weights!$E$8,Working!O774 = 3, Weights!$F$8,Working!O774 = 4, Weights!$G$8)), 1))*(Working!L774)) + ((IF(Working!N774 = "Y",(_xlfn.IFS(Working!P774 = 0, Weights!$C$9,Working!P774 = 1, Weights!$D$9,Working!P774 = 2, Weights!$E$9,Working!P774 = 3, Weights!$F$9,Working!P774 = 4, Weights!$G$9)), 1))*(Working!M774)))))))))</f>
        <v>1.2081941900973121</v>
      </c>
      <c r="AB774">
        <f>((Weights!$B$18)*(Working!G774) + (Weights!$B$19)*(Working!H774) + (Weights!$B$20)*(Working!K774))</f>
        <v>211971.06899999999</v>
      </c>
    </row>
    <row r="775" spans="4:28" x14ac:dyDescent="0.2">
      <c r="D775">
        <f>ROUND((Working!Z775*Working!AB775), 2)</f>
        <v>409650.61</v>
      </c>
      <c r="G775">
        <v>42303.42</v>
      </c>
      <c r="H775">
        <v>68407.8</v>
      </c>
      <c r="I775" t="s">
        <v>27</v>
      </c>
      <c r="J775" t="s">
        <v>28</v>
      </c>
      <c r="K775">
        <v>17887.53</v>
      </c>
      <c r="L775">
        <v>31933.56</v>
      </c>
      <c r="M775">
        <v>33261.9</v>
      </c>
      <c r="N775" t="s">
        <v>27</v>
      </c>
      <c r="O775">
        <v>0</v>
      </c>
      <c r="P775">
        <v>2</v>
      </c>
      <c r="Q775" t="s">
        <v>27</v>
      </c>
      <c r="R775" t="s">
        <v>27</v>
      </c>
      <c r="U775" t="s">
        <v>29</v>
      </c>
      <c r="V775" t="s">
        <v>31</v>
      </c>
      <c r="W775" t="s">
        <v>28</v>
      </c>
      <c r="X775" t="s">
        <v>28</v>
      </c>
      <c r="Z775">
        <f>1+(Working!AA775)+IF(Working!Q775="Y",Weights!$D$10,Weights!$C$10)+IF(Working!R775="Y",Weights!$D$11,Weights!$C$11)+IF(Working!J775="Y",Weights!$D$3,Weights!$C$3)+IF(Working!W775="Y",Weights!$D$13,Weights!$C$13)+IF(Working!X775 = "Y", Weights!$D$14, Weights!$C$14) + IF(Working!V775="Y",Weights!$D$12,Weights!$C$12)</f>
        <v>2.3764974335442757</v>
      </c>
      <c r="AA775" cm="1">
        <f t="array" ref="AA775">ABS(( 1 - (1/(1 +(((((IF(Working!N775 = "Y",(_xlfn.IFS(Working!O775 = 0, Weights!$C$8,Working!O775 = 1, Weights!$D$8,Working!O775 = 2, Weights!$E$8,Working!O775 = 3, Weights!$F$8,Working!O775 = 4, Weights!$G$8)), 1))*(Working!L775)) + ((IF(Working!N775 = "Y",(_xlfn.IFS(Working!P775 = 0, Weights!$C$9,Working!P775 = 1, Weights!$D$9,Working!P775 = 2, Weights!$E$9,Working!P775 = 3, Weights!$F$9,Working!P775 = 4, Weights!$G$9)), 1))*(Working!M775))) - (Working!AB775)) / ((((IF(Working!N775 = "Y",(_xlfn.IFS(Working!O775 = 0, Weights!$C$8,Working!O775 = 1, Weights!$D$8,Working!O775 = 2, Weights!$E$8,Working!O775 = 3, Weights!$F$8,Working!O775 = 4, Weights!$G$8)), 1))*(Working!L775)) + ((IF(Working!N775 = "Y",(_xlfn.IFS(Working!P775 = 0, Weights!$C$9,Working!P775 = 1, Weights!$D$9,Working!P775 = 2, Weights!$E$9,Working!P775 = 3, Weights!$F$9,Working!P775 = 4, Weights!$G$9)), 1))*(Working!M775)))))))))</f>
        <v>1.1764974335442755</v>
      </c>
      <c r="AB775">
        <f>((Weights!$B$18)*(Working!G775) + (Weights!$B$19)*(Working!H775) + (Weights!$B$20)*(Working!K775))</f>
        <v>172375.78499999997</v>
      </c>
    </row>
    <row r="776" spans="4:28" x14ac:dyDescent="0.2">
      <c r="D776">
        <f>ROUND((Working!Z776*Working!AB776), 2)</f>
        <v>489535.38</v>
      </c>
      <c r="G776">
        <v>51988.39</v>
      </c>
      <c r="H776">
        <v>91967.02</v>
      </c>
      <c r="I776" t="s">
        <v>27</v>
      </c>
      <c r="J776" t="s">
        <v>28</v>
      </c>
      <c r="K776">
        <v>17638.71</v>
      </c>
      <c r="L776">
        <v>13282.36</v>
      </c>
      <c r="M776">
        <v>13374.65</v>
      </c>
      <c r="N776" t="s">
        <v>27</v>
      </c>
      <c r="O776">
        <v>0</v>
      </c>
      <c r="P776">
        <v>4</v>
      </c>
      <c r="Q776" t="s">
        <v>27</v>
      </c>
      <c r="R776" t="s">
        <v>27</v>
      </c>
      <c r="U776" t="s">
        <v>29</v>
      </c>
      <c r="V776" t="s">
        <v>31</v>
      </c>
      <c r="W776" t="s">
        <v>28</v>
      </c>
      <c r="X776" t="s">
        <v>28</v>
      </c>
      <c r="Z776">
        <f>1+(Working!AA776)+IF(Working!Q776="Y",Weights!$D$10,Weights!$C$10)+IF(Working!R776="Y",Weights!$D$11,Weights!$C$11)+IF(Working!J776="Y",Weights!$D$3,Weights!$C$3)+IF(Working!W776="Y",Weights!$D$13,Weights!$C$13)+IF(Working!X776 = "Y", Weights!$D$14, Weights!$C$14) + IF(Working!V776="Y",Weights!$D$12,Weights!$C$12)</f>
        <v>2.2790173662936981</v>
      </c>
      <c r="AA776" cm="1">
        <f t="array" ref="AA776">ABS(( 1 - (1/(1 +(((((IF(Working!N776 = "Y",(_xlfn.IFS(Working!O776 = 0, Weights!$C$8,Working!O776 = 1, Weights!$D$8,Working!O776 = 2, Weights!$E$8,Working!O776 = 3, Weights!$F$8,Working!O776 = 4, Weights!$G$8)), 1))*(Working!L776)) + ((IF(Working!N776 = "Y",(_xlfn.IFS(Working!P776 = 0, Weights!$C$9,Working!P776 = 1, Weights!$D$9,Working!P776 = 2, Weights!$E$9,Working!P776 = 3, Weights!$F$9,Working!P776 = 4, Weights!$G$9)), 1))*(Working!M776))) - (Working!AB776)) / ((((IF(Working!N776 = "Y",(_xlfn.IFS(Working!O776 = 0, Weights!$C$8,Working!O776 = 1, Weights!$D$8,Working!O776 = 2, Weights!$E$8,Working!O776 = 3, Weights!$F$8,Working!O776 = 4, Weights!$G$8)), 1))*(Working!L776)) + ((IF(Working!N776 = "Y",(_xlfn.IFS(Working!P776 = 0, Weights!$C$9,Working!P776 = 1, Weights!$D$9,Working!P776 = 2, Weights!$E$9,Working!P776 = 3, Weights!$F$9,Working!P776 = 4, Weights!$G$9)), 1))*(Working!M776)))))))))</f>
        <v>1.0790173662936979</v>
      </c>
      <c r="AB776">
        <f>((Weights!$B$18)*(Working!G776) + (Weights!$B$19)*(Working!H776) + (Weights!$B$20)*(Working!K776))</f>
        <v>214801.07399999999</v>
      </c>
    </row>
    <row r="777" spans="4:28" x14ac:dyDescent="0.2">
      <c r="D777">
        <f>ROUND((Working!Z777*Working!AB777), 2)</f>
        <v>553363.03</v>
      </c>
      <c r="G777">
        <v>64147.3</v>
      </c>
      <c r="H777">
        <v>95916.54</v>
      </c>
      <c r="I777" t="s">
        <v>27</v>
      </c>
      <c r="J777" t="s">
        <v>28</v>
      </c>
      <c r="K777">
        <v>15013.44</v>
      </c>
      <c r="L777">
        <v>46772.78</v>
      </c>
      <c r="M777">
        <v>34956.42</v>
      </c>
      <c r="N777" t="s">
        <v>27</v>
      </c>
      <c r="O777">
        <v>1</v>
      </c>
      <c r="P777">
        <v>3</v>
      </c>
      <c r="Q777" t="s">
        <v>27</v>
      </c>
      <c r="R777" t="s">
        <v>27</v>
      </c>
      <c r="U777" t="s">
        <v>29</v>
      </c>
      <c r="V777" t="s">
        <v>31</v>
      </c>
      <c r="W777" t="s">
        <v>28</v>
      </c>
      <c r="X777" t="s">
        <v>28</v>
      </c>
      <c r="Z777">
        <f>1+(Working!AA777)+IF(Working!Q777="Y",Weights!$D$10,Weights!$C$10)+IF(Working!R777="Y",Weights!$D$11,Weights!$C$11)+IF(Working!J777="Y",Weights!$D$3,Weights!$C$3)+IF(Working!W777="Y",Weights!$D$13,Weights!$C$13)+IF(Working!X777 = "Y", Weights!$D$14, Weights!$C$14) + IF(Working!V777="Y",Weights!$D$12,Weights!$C$12)</f>
        <v>2.3664076605515216</v>
      </c>
      <c r="AA777" cm="1">
        <f t="array" ref="AA777">ABS(( 1 - (1/(1 +(((((IF(Working!N777 = "Y",(_xlfn.IFS(Working!O777 = 0, Weights!$C$8,Working!O777 = 1, Weights!$D$8,Working!O777 = 2, Weights!$E$8,Working!O777 = 3, Weights!$F$8,Working!O777 = 4, Weights!$G$8)), 1))*(Working!L777)) + ((IF(Working!N777 = "Y",(_xlfn.IFS(Working!P777 = 0, Weights!$C$9,Working!P777 = 1, Weights!$D$9,Working!P777 = 2, Weights!$E$9,Working!P777 = 3, Weights!$F$9,Working!P777 = 4, Weights!$G$9)), 1))*(Working!M777))) - (Working!AB777)) / ((((IF(Working!N777 = "Y",(_xlfn.IFS(Working!O777 = 0, Weights!$C$8,Working!O777 = 1, Weights!$D$8,Working!O777 = 2, Weights!$E$8,Working!O777 = 3, Weights!$F$8,Working!O777 = 4, Weights!$G$8)), 1))*(Working!L777)) + ((IF(Working!N777 = "Y",(_xlfn.IFS(Working!P777 = 0, Weights!$C$9,Working!P777 = 1, Weights!$D$9,Working!P777 = 2, Weights!$E$9,Working!P777 = 3, Weights!$F$9,Working!P777 = 4, Weights!$G$9)), 1))*(Working!M777)))))))))</f>
        <v>1.1664076605515217</v>
      </c>
      <c r="AB777">
        <f>((Weights!$B$18)*(Working!G777) + (Weights!$B$19)*(Working!H777) + (Weights!$B$20)*(Working!K777))</f>
        <v>233840.95800000001</v>
      </c>
    </row>
    <row r="778" spans="4:28" x14ac:dyDescent="0.2">
      <c r="D778">
        <f>ROUND((Working!Z778*Working!AB778), 2)</f>
        <v>495642.01</v>
      </c>
      <c r="G778">
        <v>73510.289999999994</v>
      </c>
      <c r="H778">
        <v>56149.14</v>
      </c>
      <c r="I778" t="s">
        <v>27</v>
      </c>
      <c r="J778" t="s">
        <v>28</v>
      </c>
      <c r="K778">
        <v>22717.34</v>
      </c>
      <c r="L778">
        <v>28843.81</v>
      </c>
      <c r="M778">
        <v>39170.57</v>
      </c>
      <c r="N778" t="s">
        <v>27</v>
      </c>
      <c r="O778">
        <v>1</v>
      </c>
      <c r="P778">
        <v>3</v>
      </c>
      <c r="Q778" t="s">
        <v>27</v>
      </c>
      <c r="R778" t="s">
        <v>27</v>
      </c>
      <c r="U778" t="s">
        <v>29</v>
      </c>
      <c r="V778" t="s">
        <v>31</v>
      </c>
      <c r="W778" t="s">
        <v>28</v>
      </c>
      <c r="X778" t="s">
        <v>28</v>
      </c>
      <c r="Z778">
        <f>1+(Working!AA778)+IF(Working!Q778="Y",Weights!$D$10,Weights!$C$10)+IF(Working!R778="Y",Weights!$D$11,Weights!$C$11)+IF(Working!J778="Y",Weights!$D$3,Weights!$C$3)+IF(Working!W778="Y",Weights!$D$13,Weights!$C$13)+IF(Working!X778 = "Y", Weights!$D$14, Weights!$C$14) + IF(Working!V778="Y",Weights!$D$12,Weights!$C$12)</f>
        <v>2.3410213678842493</v>
      </c>
      <c r="AA778" cm="1">
        <f t="array" ref="AA778">ABS(( 1 - (1/(1 +(((((IF(Working!N778 = "Y",(_xlfn.IFS(Working!O778 = 0, Weights!$C$8,Working!O778 = 1, Weights!$D$8,Working!O778 = 2, Weights!$E$8,Working!O778 = 3, Weights!$F$8,Working!O778 = 4, Weights!$G$8)), 1))*(Working!L778)) + ((IF(Working!N778 = "Y",(_xlfn.IFS(Working!P778 = 0, Weights!$C$9,Working!P778 = 1, Weights!$D$9,Working!P778 = 2, Weights!$E$9,Working!P778 = 3, Weights!$F$9,Working!P778 = 4, Weights!$G$9)), 1))*(Working!M778))) - (Working!AB778)) / ((((IF(Working!N778 = "Y",(_xlfn.IFS(Working!O778 = 0, Weights!$C$8,Working!O778 = 1, Weights!$D$8,Working!O778 = 2, Weights!$E$8,Working!O778 = 3, Weights!$F$8,Working!O778 = 4, Weights!$G$8)), 1))*(Working!L778)) + ((IF(Working!N778 = "Y",(_xlfn.IFS(Working!P778 = 0, Weights!$C$9,Working!P778 = 1, Weights!$D$9,Working!P778 = 2, Weights!$E$9,Working!P778 = 3, Weights!$F$9,Working!P778 = 4, Weights!$G$9)), 1))*(Working!M778)))))))))</f>
        <v>1.1410213678842491</v>
      </c>
      <c r="AB778">
        <f>((Weights!$B$18)*(Working!G778) + (Weights!$B$19)*(Working!H778) + (Weights!$B$20)*(Working!K778))</f>
        <v>211720.413</v>
      </c>
    </row>
    <row r="779" spans="4:28" x14ac:dyDescent="0.2">
      <c r="D779">
        <f>ROUND((Working!Z779*Working!AB779), 2)</f>
        <v>384235.04</v>
      </c>
      <c r="G779">
        <v>40288.57</v>
      </c>
      <c r="H779">
        <v>51977.24</v>
      </c>
      <c r="I779" t="s">
        <v>27</v>
      </c>
      <c r="J779" t="s">
        <v>28</v>
      </c>
      <c r="K779">
        <v>23309.78</v>
      </c>
      <c r="L779">
        <v>28304.93</v>
      </c>
      <c r="M779">
        <v>27562.26</v>
      </c>
      <c r="N779" t="s">
        <v>27</v>
      </c>
      <c r="O779">
        <v>0</v>
      </c>
      <c r="P779">
        <v>3</v>
      </c>
      <c r="Q779" t="s">
        <v>27</v>
      </c>
      <c r="R779" t="s">
        <v>27</v>
      </c>
      <c r="U779" t="s">
        <v>29</v>
      </c>
      <c r="V779" t="s">
        <v>31</v>
      </c>
      <c r="W779" t="s">
        <v>28</v>
      </c>
      <c r="X779" t="s">
        <v>28</v>
      </c>
      <c r="Z779">
        <f>1+(Working!AA779)+IF(Working!Q779="Y",Weights!$D$10,Weights!$C$10)+IF(Working!R779="Y",Weights!$D$11,Weights!$C$11)+IF(Working!J779="Y",Weights!$D$3,Weights!$C$3)+IF(Working!W779="Y",Weights!$D$13,Weights!$C$13)+IF(Working!X779 = "Y", Weights!$D$14, Weights!$C$14) + IF(Working!V779="Y",Weights!$D$12,Weights!$C$12)</f>
        <v>2.4354093047176577</v>
      </c>
      <c r="AA779" cm="1">
        <f t="array" ref="AA779">ABS(( 1 - (1/(1 +(((((IF(Working!N779 = "Y",(_xlfn.IFS(Working!O779 = 0, Weights!$C$8,Working!O779 = 1, Weights!$D$8,Working!O779 = 2, Weights!$E$8,Working!O779 = 3, Weights!$F$8,Working!O779 = 4, Weights!$G$8)), 1))*(Working!L779)) + ((IF(Working!N779 = "Y",(_xlfn.IFS(Working!P779 = 0, Weights!$C$9,Working!P779 = 1, Weights!$D$9,Working!P779 = 2, Weights!$E$9,Working!P779 = 3, Weights!$F$9,Working!P779 = 4, Weights!$G$9)), 1))*(Working!M779))) - (Working!AB779)) / ((((IF(Working!N779 = "Y",(_xlfn.IFS(Working!O779 = 0, Weights!$C$8,Working!O779 = 1, Weights!$D$8,Working!O779 = 2, Weights!$E$8,Working!O779 = 3, Weights!$F$8,Working!O779 = 4, Weights!$G$8)), 1))*(Working!L779)) + ((IF(Working!N779 = "Y",(_xlfn.IFS(Working!P779 = 0, Weights!$C$9,Working!P779 = 1, Weights!$D$9,Working!P779 = 2, Weights!$E$9,Working!P779 = 3, Weights!$F$9,Working!P779 = 4, Weights!$G$9)), 1))*(Working!M779)))))))))</f>
        <v>1.2354093047176575</v>
      </c>
      <c r="AB779">
        <f>((Weights!$B$18)*(Working!G779) + (Weights!$B$19)*(Working!H779) + (Weights!$B$20)*(Working!K779))</f>
        <v>157770.21299999999</v>
      </c>
    </row>
    <row r="780" spans="4:28" x14ac:dyDescent="0.2">
      <c r="D780">
        <f>ROUND((Working!Z780*Working!AB780), 2)</f>
        <v>551533.89</v>
      </c>
      <c r="G780">
        <v>69486.25</v>
      </c>
      <c r="H780">
        <v>91282.35</v>
      </c>
      <c r="I780" t="s">
        <v>27</v>
      </c>
      <c r="J780" t="s">
        <v>28</v>
      </c>
      <c r="K780">
        <v>20043.25</v>
      </c>
      <c r="L780">
        <v>19361.16</v>
      </c>
      <c r="M780">
        <v>18200.97</v>
      </c>
      <c r="N780" t="s">
        <v>27</v>
      </c>
      <c r="O780">
        <v>0</v>
      </c>
      <c r="P780">
        <v>2</v>
      </c>
      <c r="Q780" t="s">
        <v>27</v>
      </c>
      <c r="R780" t="s">
        <v>27</v>
      </c>
      <c r="U780" t="s">
        <v>29</v>
      </c>
      <c r="V780" t="s">
        <v>31</v>
      </c>
      <c r="W780" t="s">
        <v>28</v>
      </c>
      <c r="X780" t="s">
        <v>28</v>
      </c>
      <c r="Z780">
        <f>1+(Working!AA780)+IF(Working!Q780="Y",Weights!$D$10,Weights!$C$10)+IF(Working!R780="Y",Weights!$D$11,Weights!$C$11)+IF(Working!J780="Y",Weights!$D$3,Weights!$C$3)+IF(Working!W780="Y",Weights!$D$13,Weights!$C$13)+IF(Working!X780 = "Y", Weights!$D$14, Weights!$C$14) + IF(Working!V780="Y",Weights!$D$12,Weights!$C$12)</f>
        <v>2.2619322684229837</v>
      </c>
      <c r="AA780" cm="1">
        <f t="array" ref="AA780">ABS(( 1 - (1/(1 +(((((IF(Working!N780 = "Y",(_xlfn.IFS(Working!O780 = 0, Weights!$C$8,Working!O780 = 1, Weights!$D$8,Working!O780 = 2, Weights!$E$8,Working!O780 = 3, Weights!$F$8,Working!O780 = 4, Weights!$G$8)), 1))*(Working!L780)) + ((IF(Working!N780 = "Y",(_xlfn.IFS(Working!P780 = 0, Weights!$C$9,Working!P780 = 1, Weights!$D$9,Working!P780 = 2, Weights!$E$9,Working!P780 = 3, Weights!$F$9,Working!P780 = 4, Weights!$G$9)), 1))*(Working!M780))) - (Working!AB780)) / ((((IF(Working!N780 = "Y",(_xlfn.IFS(Working!O780 = 0, Weights!$C$8,Working!O780 = 1, Weights!$D$8,Working!O780 = 2, Weights!$E$8,Working!O780 = 3, Weights!$F$8,Working!O780 = 4, Weights!$G$8)), 1))*(Working!L780)) + ((IF(Working!N780 = "Y",(_xlfn.IFS(Working!P780 = 0, Weights!$C$9,Working!P780 = 1, Weights!$D$9,Working!P780 = 2, Weights!$E$9,Working!P780 = 3, Weights!$F$9,Working!P780 = 4, Weights!$G$9)), 1))*(Working!M780)))))))))</f>
        <v>1.0619322684229835</v>
      </c>
      <c r="AB780">
        <f>((Weights!$B$18)*(Working!G780) + (Weights!$B$19)*(Working!H780) + (Weights!$B$20)*(Working!K780))</f>
        <v>243833.07</v>
      </c>
    </row>
    <row r="781" spans="4:28" x14ac:dyDescent="0.2">
      <c r="D781">
        <f>ROUND((Working!Z781*Working!AB781), 2)</f>
        <v>409301.48</v>
      </c>
      <c r="G781">
        <v>53763.040000000001</v>
      </c>
      <c r="H781">
        <v>57794.29</v>
      </c>
      <c r="I781" t="s">
        <v>27</v>
      </c>
      <c r="J781" t="s">
        <v>28</v>
      </c>
      <c r="K781">
        <v>18870.23</v>
      </c>
      <c r="L781">
        <v>15125.12</v>
      </c>
      <c r="M781">
        <v>27506.46</v>
      </c>
      <c r="N781" t="s">
        <v>27</v>
      </c>
      <c r="O781">
        <v>1</v>
      </c>
      <c r="P781">
        <v>3</v>
      </c>
      <c r="Q781" t="s">
        <v>27</v>
      </c>
      <c r="R781" t="s">
        <v>27</v>
      </c>
      <c r="U781" t="s">
        <v>29</v>
      </c>
      <c r="V781" t="s">
        <v>31</v>
      </c>
      <c r="W781" t="s">
        <v>28</v>
      </c>
      <c r="X781" t="s">
        <v>28</v>
      </c>
      <c r="Z781">
        <f>1+(Working!AA781)+IF(Working!Q781="Y",Weights!$D$10,Weights!$C$10)+IF(Working!R781="Y",Weights!$D$11,Weights!$C$11)+IF(Working!J781="Y",Weights!$D$3,Weights!$C$3)+IF(Working!W781="Y",Weights!$D$13,Weights!$C$13)+IF(Working!X781 = "Y", Weights!$D$14, Weights!$C$14) + IF(Working!V781="Y",Weights!$D$12,Weights!$C$12)</f>
        <v>2.295538235134523</v>
      </c>
      <c r="AA781" cm="1">
        <f t="array" ref="AA781">ABS(( 1 - (1/(1 +(((((IF(Working!N781 = "Y",(_xlfn.IFS(Working!O781 = 0, Weights!$C$8,Working!O781 = 1, Weights!$D$8,Working!O781 = 2, Weights!$E$8,Working!O781 = 3, Weights!$F$8,Working!O781 = 4, Weights!$G$8)), 1))*(Working!L781)) + ((IF(Working!N781 = "Y",(_xlfn.IFS(Working!P781 = 0, Weights!$C$9,Working!P781 = 1, Weights!$D$9,Working!P781 = 2, Weights!$E$9,Working!P781 = 3, Weights!$F$9,Working!P781 = 4, Weights!$G$9)), 1))*(Working!M781))) - (Working!AB781)) / ((((IF(Working!N781 = "Y",(_xlfn.IFS(Working!O781 = 0, Weights!$C$8,Working!O781 = 1, Weights!$D$8,Working!O781 = 2, Weights!$E$8,Working!O781 = 3, Weights!$F$8,Working!O781 = 4, Weights!$G$8)), 1))*(Working!L781)) + ((IF(Working!N781 = "Y",(_xlfn.IFS(Working!P781 = 0, Weights!$C$9,Working!P781 = 1, Weights!$D$9,Working!P781 = 2, Weights!$E$9,Working!P781 = 3, Weights!$F$9,Working!P781 = 4, Weights!$G$9)), 1))*(Working!M781)))))))))</f>
        <v>1.0955382351345231</v>
      </c>
      <c r="AB781">
        <f>((Weights!$B$18)*(Working!G781) + (Weights!$B$19)*(Working!H781) + (Weights!$B$20)*(Working!K781))</f>
        <v>178303.05299999999</v>
      </c>
    </row>
    <row r="782" spans="4:28" x14ac:dyDescent="0.2">
      <c r="D782">
        <f>ROUND((Working!Z782*Working!AB782), 2)</f>
        <v>582776.46</v>
      </c>
      <c r="G782">
        <v>69646.55</v>
      </c>
      <c r="H782">
        <v>98025.67</v>
      </c>
      <c r="I782" t="s">
        <v>27</v>
      </c>
      <c r="J782" t="s">
        <v>28</v>
      </c>
      <c r="K782">
        <v>22861.23</v>
      </c>
      <c r="L782">
        <v>16233.77</v>
      </c>
      <c r="M782">
        <v>21963.77</v>
      </c>
      <c r="N782" t="s">
        <v>27</v>
      </c>
      <c r="O782">
        <v>0</v>
      </c>
      <c r="P782">
        <v>3</v>
      </c>
      <c r="Q782" t="s">
        <v>27</v>
      </c>
      <c r="R782" t="s">
        <v>27</v>
      </c>
      <c r="U782" t="s">
        <v>29</v>
      </c>
      <c r="V782" t="s">
        <v>31</v>
      </c>
      <c r="W782" t="s">
        <v>28</v>
      </c>
      <c r="X782" t="s">
        <v>28</v>
      </c>
      <c r="Z782">
        <f>1+(Working!AA782)+IF(Working!Q782="Y",Weights!$D$10,Weights!$C$10)+IF(Working!R782="Y",Weights!$D$11,Weights!$C$11)+IF(Working!J782="Y",Weights!$D$3,Weights!$C$3)+IF(Working!W782="Y",Weights!$D$13,Weights!$C$13)+IF(Working!X782 = "Y", Weights!$D$14, Weights!$C$14) + IF(Working!V782="Y",Weights!$D$12,Weights!$C$12)</f>
        <v>2.2729858482465102</v>
      </c>
      <c r="AA782" cm="1">
        <f t="array" ref="AA782">ABS(( 1 - (1/(1 +(((((IF(Working!N782 = "Y",(_xlfn.IFS(Working!O782 = 0, Weights!$C$8,Working!O782 = 1, Weights!$D$8,Working!O782 = 2, Weights!$E$8,Working!O782 = 3, Weights!$F$8,Working!O782 = 4, Weights!$G$8)), 1))*(Working!L782)) + ((IF(Working!N782 = "Y",(_xlfn.IFS(Working!P782 = 0, Weights!$C$9,Working!P782 = 1, Weights!$D$9,Working!P782 = 2, Weights!$E$9,Working!P782 = 3, Weights!$F$9,Working!P782 = 4, Weights!$G$9)), 1))*(Working!M782))) - (Working!AB782)) / ((((IF(Working!N782 = "Y",(_xlfn.IFS(Working!O782 = 0, Weights!$C$8,Working!O782 = 1, Weights!$D$8,Working!O782 = 2, Weights!$E$8,Working!O782 = 3, Weights!$F$8,Working!O782 = 4, Weights!$G$8)), 1))*(Working!L782)) + ((IF(Working!N782 = "Y",(_xlfn.IFS(Working!P782 = 0, Weights!$C$9,Working!P782 = 1, Weights!$D$9,Working!P782 = 2, Weights!$E$9,Working!P782 = 3, Weights!$F$9,Working!P782 = 4, Weights!$G$9)), 1))*(Working!M782)))))))))</f>
        <v>1.07298584824651</v>
      </c>
      <c r="AB782">
        <f>((Weights!$B$18)*(Working!G782) + (Weights!$B$19)*(Working!H782) + (Weights!$B$20)*(Working!K782))</f>
        <v>256392.47400000002</v>
      </c>
    </row>
    <row r="783" spans="4:28" x14ac:dyDescent="0.2">
      <c r="D783">
        <f>ROUND((Working!Z783*Working!AB783), 2)</f>
        <v>611934.52</v>
      </c>
      <c r="G783">
        <v>65759.34</v>
      </c>
      <c r="H783">
        <v>92384.43</v>
      </c>
      <c r="I783" t="s">
        <v>27</v>
      </c>
      <c r="J783" t="s">
        <v>28</v>
      </c>
      <c r="K783">
        <v>18144.650000000001</v>
      </c>
      <c r="L783">
        <v>44525.279999999999</v>
      </c>
      <c r="M783">
        <v>49561.33</v>
      </c>
      <c r="N783" t="s">
        <v>27</v>
      </c>
      <c r="O783">
        <v>0</v>
      </c>
      <c r="P783">
        <v>4</v>
      </c>
      <c r="Q783" t="s">
        <v>27</v>
      </c>
      <c r="R783" t="s">
        <v>27</v>
      </c>
      <c r="U783" t="s">
        <v>29</v>
      </c>
      <c r="V783" t="s">
        <v>31</v>
      </c>
      <c r="W783" t="s">
        <v>28</v>
      </c>
      <c r="X783" t="s">
        <v>28</v>
      </c>
      <c r="Z783">
        <f>1+(Working!AA783)+IF(Working!Q783="Y",Weights!$D$10,Weights!$C$10)+IF(Working!R783="Y",Weights!$D$11,Weights!$C$11)+IF(Working!J783="Y",Weights!$D$3,Weights!$C$3)+IF(Working!W783="Y",Weights!$D$13,Weights!$C$13)+IF(Working!X783 = "Y", Weights!$D$14, Weights!$C$14) + IF(Working!V783="Y",Weights!$D$12,Weights!$C$12)</f>
        <v>2.585085724214359</v>
      </c>
      <c r="AA783" cm="1">
        <f t="array" ref="AA783">ABS(( 1 - (1/(1 +(((((IF(Working!N783 = "Y",(_xlfn.IFS(Working!O783 = 0, Weights!$C$8,Working!O783 = 1, Weights!$D$8,Working!O783 = 2, Weights!$E$8,Working!O783 = 3, Weights!$F$8,Working!O783 = 4, Weights!$G$8)), 1))*(Working!L783)) + ((IF(Working!N783 = "Y",(_xlfn.IFS(Working!P783 = 0, Weights!$C$9,Working!P783 = 1, Weights!$D$9,Working!P783 = 2, Weights!$E$9,Working!P783 = 3, Weights!$F$9,Working!P783 = 4, Weights!$G$9)), 1))*(Working!M783))) - (Working!AB783)) / ((((IF(Working!N783 = "Y",(_xlfn.IFS(Working!O783 = 0, Weights!$C$8,Working!O783 = 1, Weights!$D$8,Working!O783 = 2, Weights!$E$8,Working!O783 = 3, Weights!$F$8,Working!O783 = 4, Weights!$G$8)), 1))*(Working!L783)) + ((IF(Working!N783 = "Y",(_xlfn.IFS(Working!P783 = 0, Weights!$C$9,Working!P783 = 1, Weights!$D$9,Working!P783 = 2, Weights!$E$9,Working!P783 = 3, Weights!$F$9,Working!P783 = 4, Weights!$G$9)), 1))*(Working!M783)))))))))</f>
        <v>1.3850857242143588</v>
      </c>
      <c r="AB783">
        <f>((Weights!$B$18)*(Working!G783) + (Weights!$B$19)*(Working!H783) + (Weights!$B$20)*(Working!K783))</f>
        <v>236717.30100000001</v>
      </c>
    </row>
    <row r="784" spans="4:28" x14ac:dyDescent="0.2">
      <c r="D784">
        <f>ROUND((Working!Z784*Working!AB784), 2)</f>
        <v>447059.35</v>
      </c>
      <c r="G784">
        <v>47012.35</v>
      </c>
      <c r="H784">
        <v>73642.3</v>
      </c>
      <c r="I784" t="s">
        <v>27</v>
      </c>
      <c r="J784" t="s">
        <v>28</v>
      </c>
      <c r="K784">
        <v>18361.47</v>
      </c>
      <c r="L784">
        <v>10107.34</v>
      </c>
      <c r="M784">
        <v>44795.25</v>
      </c>
      <c r="N784" t="s">
        <v>27</v>
      </c>
      <c r="O784">
        <v>1</v>
      </c>
      <c r="P784">
        <v>4</v>
      </c>
      <c r="Q784" t="s">
        <v>27</v>
      </c>
      <c r="R784" t="s">
        <v>27</v>
      </c>
      <c r="U784" t="s">
        <v>29</v>
      </c>
      <c r="V784" t="s">
        <v>31</v>
      </c>
      <c r="W784" t="s">
        <v>28</v>
      </c>
      <c r="X784" t="s">
        <v>28</v>
      </c>
      <c r="Z784">
        <f>1+(Working!AA784)+IF(Working!Q784="Y",Weights!$D$10,Weights!$C$10)+IF(Working!R784="Y",Weights!$D$11,Weights!$C$11)+IF(Working!J784="Y",Weights!$D$3,Weights!$C$3)+IF(Working!W784="Y",Weights!$D$13,Weights!$C$13)+IF(Working!X784 = "Y", Weights!$D$14, Weights!$C$14) + IF(Working!V784="Y",Weights!$D$12,Weights!$C$12)</f>
        <v>2.3979819404166678</v>
      </c>
      <c r="AA784" cm="1">
        <f t="array" ref="AA784">ABS(( 1 - (1/(1 +(((((IF(Working!N784 = "Y",(_xlfn.IFS(Working!O784 = 0, Weights!$C$8,Working!O784 = 1, Weights!$D$8,Working!O784 = 2, Weights!$E$8,Working!O784 = 3, Weights!$F$8,Working!O784 = 4, Weights!$G$8)), 1))*(Working!L784)) + ((IF(Working!N784 = "Y",(_xlfn.IFS(Working!P784 = 0, Weights!$C$9,Working!P784 = 1, Weights!$D$9,Working!P784 = 2, Weights!$E$9,Working!P784 = 3, Weights!$F$9,Working!P784 = 4, Weights!$G$9)), 1))*(Working!M784))) - (Working!AB784)) / ((((IF(Working!N784 = "Y",(_xlfn.IFS(Working!O784 = 0, Weights!$C$8,Working!O784 = 1, Weights!$D$8,Working!O784 = 2, Weights!$E$8,Working!O784 = 3, Weights!$F$8,Working!O784 = 4, Weights!$G$8)), 1))*(Working!L784)) + ((IF(Working!N784 = "Y",(_xlfn.IFS(Working!P784 = 0, Weights!$C$9,Working!P784 = 1, Weights!$D$9,Working!P784 = 2, Weights!$E$9,Working!P784 = 3, Weights!$F$9,Working!P784 = 4, Weights!$G$9)), 1))*(Working!M784)))))))))</f>
        <v>1.1979819404166674</v>
      </c>
      <c r="AB784">
        <f>((Weights!$B$18)*(Working!G784) + (Weights!$B$19)*(Working!H784) + (Weights!$B$20)*(Working!K784))</f>
        <v>186431.49</v>
      </c>
    </row>
    <row r="785" spans="4:28" x14ac:dyDescent="0.2">
      <c r="D785">
        <f>ROUND((Working!Z785*Working!AB785), 2)</f>
        <v>581838.35</v>
      </c>
      <c r="G785">
        <v>72484.08</v>
      </c>
      <c r="H785">
        <v>89797.04</v>
      </c>
      <c r="I785" t="s">
        <v>27</v>
      </c>
      <c r="J785" t="s">
        <v>28</v>
      </c>
      <c r="K785">
        <v>17991.34</v>
      </c>
      <c r="L785">
        <v>21893.9</v>
      </c>
      <c r="M785">
        <v>40713</v>
      </c>
      <c r="N785" t="s">
        <v>27</v>
      </c>
      <c r="O785">
        <v>0</v>
      </c>
      <c r="P785">
        <v>4</v>
      </c>
      <c r="Q785" t="s">
        <v>27</v>
      </c>
      <c r="R785" t="s">
        <v>27</v>
      </c>
      <c r="U785" t="s">
        <v>29</v>
      </c>
      <c r="V785" t="s">
        <v>31</v>
      </c>
      <c r="W785" t="s">
        <v>28</v>
      </c>
      <c r="X785" t="s">
        <v>28</v>
      </c>
      <c r="Z785">
        <f>1+(Working!AA785)+IF(Working!Q785="Y",Weights!$D$10,Weights!$C$10)+IF(Working!R785="Y",Weights!$D$11,Weights!$C$11)+IF(Working!J785="Y",Weights!$D$3,Weights!$C$3)+IF(Working!W785="Y",Weights!$D$13,Weights!$C$13)+IF(Working!X785 = "Y", Weights!$D$14, Weights!$C$14) + IF(Working!V785="Y",Weights!$D$12,Weights!$C$12)</f>
        <v>2.389778446530006</v>
      </c>
      <c r="AA785" cm="1">
        <f t="array" ref="AA785">ABS(( 1 - (1/(1 +(((((IF(Working!N785 = "Y",(_xlfn.IFS(Working!O785 = 0, Weights!$C$8,Working!O785 = 1, Weights!$D$8,Working!O785 = 2, Weights!$E$8,Working!O785 = 3, Weights!$F$8,Working!O785 = 4, Weights!$G$8)), 1))*(Working!L785)) + ((IF(Working!N785 = "Y",(_xlfn.IFS(Working!P785 = 0, Weights!$C$9,Working!P785 = 1, Weights!$D$9,Working!P785 = 2, Weights!$E$9,Working!P785 = 3, Weights!$F$9,Working!P785 = 4, Weights!$G$9)), 1))*(Working!M785))) - (Working!AB785)) / ((((IF(Working!N785 = "Y",(_xlfn.IFS(Working!O785 = 0, Weights!$C$8,Working!O785 = 1, Weights!$D$8,Working!O785 = 2, Weights!$E$8,Working!O785 = 3, Weights!$F$8,Working!O785 = 4, Weights!$G$8)), 1))*(Working!L785)) + ((IF(Working!N785 = "Y",(_xlfn.IFS(Working!P785 = 0, Weights!$C$9,Working!P785 = 1, Weights!$D$9,Working!P785 = 2, Weights!$E$9,Working!P785 = 3, Weights!$F$9,Working!P785 = 4, Weights!$G$9)), 1))*(Working!M785)))))))))</f>
        <v>1.1897784465300059</v>
      </c>
      <c r="AB785">
        <f>((Weights!$B$18)*(Working!G785) + (Weights!$B$19)*(Working!H785) + (Weights!$B$20)*(Working!K785))</f>
        <v>243469.57799999998</v>
      </c>
    </row>
    <row r="786" spans="4:28" x14ac:dyDescent="0.2">
      <c r="D786">
        <f>ROUND((Working!Z786*Working!AB786), 2)</f>
        <v>469843.06</v>
      </c>
      <c r="G786">
        <v>60804.79</v>
      </c>
      <c r="H786">
        <v>69438.22</v>
      </c>
      <c r="I786" t="s">
        <v>27</v>
      </c>
      <c r="J786" t="s">
        <v>28</v>
      </c>
      <c r="K786">
        <v>19838.04</v>
      </c>
      <c r="L786">
        <v>11702.39</v>
      </c>
      <c r="M786">
        <v>24652.84</v>
      </c>
      <c r="N786" t="s">
        <v>27</v>
      </c>
      <c r="O786">
        <v>1</v>
      </c>
      <c r="P786">
        <v>4</v>
      </c>
      <c r="Q786" t="s">
        <v>27</v>
      </c>
      <c r="R786" t="s">
        <v>27</v>
      </c>
      <c r="U786" t="s">
        <v>29</v>
      </c>
      <c r="V786" t="s">
        <v>31</v>
      </c>
      <c r="W786" t="s">
        <v>28</v>
      </c>
      <c r="X786" t="s">
        <v>28</v>
      </c>
      <c r="Z786">
        <f>1+(Working!AA786)+IF(Working!Q786="Y",Weights!$D$10,Weights!$C$10)+IF(Working!R786="Y",Weights!$D$11,Weights!$C$11)+IF(Working!J786="Y",Weights!$D$3,Weights!$C$3)+IF(Working!W786="Y",Weights!$D$13,Weights!$C$13)+IF(Working!X786 = "Y", Weights!$D$14, Weights!$C$14) + IF(Working!V786="Y",Weights!$D$12,Weights!$C$12)</f>
        <v>2.2998816052988809</v>
      </c>
      <c r="AA786" cm="1">
        <f t="array" ref="AA786">ABS(( 1 - (1/(1 +(((((IF(Working!N786 = "Y",(_xlfn.IFS(Working!O786 = 0, Weights!$C$8,Working!O786 = 1, Weights!$D$8,Working!O786 = 2, Weights!$E$8,Working!O786 = 3, Weights!$F$8,Working!O786 = 4, Weights!$G$8)), 1))*(Working!L786)) + ((IF(Working!N786 = "Y",(_xlfn.IFS(Working!P786 = 0, Weights!$C$9,Working!P786 = 1, Weights!$D$9,Working!P786 = 2, Weights!$E$9,Working!P786 = 3, Weights!$F$9,Working!P786 = 4, Weights!$G$9)), 1))*(Working!M786))) - (Working!AB786)) / ((((IF(Working!N786 = "Y",(_xlfn.IFS(Working!O786 = 0, Weights!$C$8,Working!O786 = 1, Weights!$D$8,Working!O786 = 2, Weights!$E$8,Working!O786 = 3, Weights!$F$8,Working!O786 = 4, Weights!$G$8)), 1))*(Working!L786)) + ((IF(Working!N786 = "Y",(_xlfn.IFS(Working!P786 = 0, Weights!$C$9,Working!P786 = 1, Weights!$D$9,Working!P786 = 2, Weights!$E$9,Working!P786 = 3, Weights!$F$9,Working!P786 = 4, Weights!$G$9)), 1))*(Working!M786)))))))))</f>
        <v>1.0998816052988807</v>
      </c>
      <c r="AB786">
        <f>((Weights!$B$18)*(Working!G786) + (Weights!$B$19)*(Working!H786) + (Weights!$B$20)*(Working!K786))</f>
        <v>204290.109</v>
      </c>
    </row>
    <row r="787" spans="4:28" x14ac:dyDescent="0.2">
      <c r="D787">
        <f>ROUND((Working!Z787*Working!AB787), 2)</f>
        <v>541015.24</v>
      </c>
      <c r="G787">
        <v>60984.56</v>
      </c>
      <c r="H787">
        <v>93358.41</v>
      </c>
      <c r="I787" t="s">
        <v>27</v>
      </c>
      <c r="J787" t="s">
        <v>28</v>
      </c>
      <c r="K787">
        <v>16365.1</v>
      </c>
      <c r="L787">
        <v>40796.65</v>
      </c>
      <c r="M787">
        <v>47461.74</v>
      </c>
      <c r="N787" t="s">
        <v>27</v>
      </c>
      <c r="O787">
        <v>0</v>
      </c>
      <c r="P787">
        <v>2</v>
      </c>
      <c r="Q787" t="s">
        <v>27</v>
      </c>
      <c r="R787" t="s">
        <v>27</v>
      </c>
      <c r="U787" t="s">
        <v>29</v>
      </c>
      <c r="V787" t="s">
        <v>31</v>
      </c>
      <c r="W787" t="s">
        <v>28</v>
      </c>
      <c r="X787" t="s">
        <v>28</v>
      </c>
      <c r="Z787">
        <f>1+(Working!AA787)+IF(Working!Q787="Y",Weights!$D$10,Weights!$C$10)+IF(Working!R787="Y",Weights!$D$11,Weights!$C$11)+IF(Working!J787="Y",Weights!$D$3,Weights!$C$3)+IF(Working!W787="Y",Weights!$D$13,Weights!$C$13)+IF(Working!X787 = "Y", Weights!$D$14, Weights!$C$14) + IF(Working!V787="Y",Weights!$D$12,Weights!$C$12)</f>
        <v>2.3723059339545349</v>
      </c>
      <c r="AA787" cm="1">
        <f t="array" ref="AA787">ABS(( 1 - (1/(1 +(((((IF(Working!N787 = "Y",(_xlfn.IFS(Working!O787 = 0, Weights!$C$8,Working!O787 = 1, Weights!$D$8,Working!O787 = 2, Weights!$E$8,Working!O787 = 3, Weights!$F$8,Working!O787 = 4, Weights!$G$8)), 1))*(Working!L787)) + ((IF(Working!N787 = "Y",(_xlfn.IFS(Working!P787 = 0, Weights!$C$9,Working!P787 = 1, Weights!$D$9,Working!P787 = 2, Weights!$E$9,Working!P787 = 3, Weights!$F$9,Working!P787 = 4, Weights!$G$9)), 1))*(Working!M787))) - (Working!AB787)) / ((((IF(Working!N787 = "Y",(_xlfn.IFS(Working!O787 = 0, Weights!$C$8,Working!O787 = 1, Weights!$D$8,Working!O787 = 2, Weights!$E$8,Working!O787 = 3, Weights!$F$8,Working!O787 = 4, Weights!$G$8)), 1))*(Working!L787)) + ((IF(Working!N787 = "Y",(_xlfn.IFS(Working!P787 = 0, Weights!$C$9,Working!P787 = 1, Weights!$D$9,Working!P787 = 2, Weights!$E$9,Working!P787 = 3, Weights!$F$9,Working!P787 = 4, Weights!$G$9)), 1))*(Working!M787)))))))))</f>
        <v>1.1723059339545345</v>
      </c>
      <c r="AB787">
        <f>((Weights!$B$18)*(Working!G787) + (Weights!$B$19)*(Working!H787) + (Weights!$B$20)*(Working!K787))</f>
        <v>228054.58199999999</v>
      </c>
    </row>
    <row r="788" spans="4:28" x14ac:dyDescent="0.2">
      <c r="D788">
        <f>ROUND((Working!Z788*Working!AB788), 2)</f>
        <v>588166.99</v>
      </c>
      <c r="G788">
        <v>74198.039999999994</v>
      </c>
      <c r="H788">
        <v>91983.09</v>
      </c>
      <c r="I788" t="s">
        <v>27</v>
      </c>
      <c r="J788" t="s">
        <v>28</v>
      </c>
      <c r="K788">
        <v>15817.88</v>
      </c>
      <c r="L788">
        <v>41761.839999999997</v>
      </c>
      <c r="M788">
        <v>35884.019999999997</v>
      </c>
      <c r="N788" t="s">
        <v>27</v>
      </c>
      <c r="O788">
        <v>1</v>
      </c>
      <c r="P788">
        <v>4</v>
      </c>
      <c r="Q788" t="s">
        <v>27</v>
      </c>
      <c r="R788" t="s">
        <v>27</v>
      </c>
      <c r="U788" t="s">
        <v>29</v>
      </c>
      <c r="V788" t="s">
        <v>31</v>
      </c>
      <c r="W788" t="s">
        <v>28</v>
      </c>
      <c r="X788" t="s">
        <v>28</v>
      </c>
      <c r="Z788">
        <f>1+(Working!AA788)+IF(Working!Q788="Y",Weights!$D$10,Weights!$C$10)+IF(Working!R788="Y",Weights!$D$11,Weights!$C$11)+IF(Working!J788="Y",Weights!$D$3,Weights!$C$3)+IF(Working!W788="Y",Weights!$D$13,Weights!$C$13)+IF(Working!X788 = "Y", Weights!$D$14, Weights!$C$14) + IF(Working!V788="Y",Weights!$D$12,Weights!$C$12)</f>
        <v>2.3967334456509528</v>
      </c>
      <c r="AA788" cm="1">
        <f t="array" ref="AA788">ABS(( 1 - (1/(1 +(((((IF(Working!N788 = "Y",(_xlfn.IFS(Working!O788 = 0, Weights!$C$8,Working!O788 = 1, Weights!$D$8,Working!O788 = 2, Weights!$E$8,Working!O788 = 3, Weights!$F$8,Working!O788 = 4, Weights!$G$8)), 1))*(Working!L788)) + ((IF(Working!N788 = "Y",(_xlfn.IFS(Working!P788 = 0, Weights!$C$9,Working!P788 = 1, Weights!$D$9,Working!P788 = 2, Weights!$E$9,Working!P788 = 3, Weights!$F$9,Working!P788 = 4, Weights!$G$9)), 1))*(Working!M788))) - (Working!AB788)) / ((((IF(Working!N788 = "Y",(_xlfn.IFS(Working!O788 = 0, Weights!$C$8,Working!O788 = 1, Weights!$D$8,Working!O788 = 2, Weights!$E$8,Working!O788 = 3, Weights!$F$8,Working!O788 = 4, Weights!$G$8)), 1))*(Working!L788)) + ((IF(Working!N788 = "Y",(_xlfn.IFS(Working!P788 = 0, Weights!$C$9,Working!P788 = 1, Weights!$D$9,Working!P788 = 2, Weights!$E$9,Working!P788 = 3, Weights!$F$9,Working!P788 = 4, Weights!$G$9)), 1))*(Working!M788)))))))))</f>
        <v>1.1967334456509524</v>
      </c>
      <c r="AB788">
        <f>((Weights!$B$18)*(Working!G788) + (Weights!$B$19)*(Working!H788) + (Weights!$B$20)*(Working!K788))</f>
        <v>245403.58799999999</v>
      </c>
    </row>
    <row r="789" spans="4:28" x14ac:dyDescent="0.2">
      <c r="D789">
        <f>ROUND((Working!Z789*Working!AB789), 2)</f>
        <v>364595.69</v>
      </c>
      <c r="G789">
        <v>44402.29</v>
      </c>
      <c r="H789">
        <v>51972.21</v>
      </c>
      <c r="I789" t="s">
        <v>27</v>
      </c>
      <c r="J789" t="s">
        <v>28</v>
      </c>
      <c r="K789">
        <v>16604.79</v>
      </c>
      <c r="L789">
        <v>19953.87</v>
      </c>
      <c r="M789">
        <v>22976.22</v>
      </c>
      <c r="N789" t="s">
        <v>27</v>
      </c>
      <c r="O789">
        <v>1</v>
      </c>
      <c r="P789">
        <v>4</v>
      </c>
      <c r="Q789" t="s">
        <v>27</v>
      </c>
      <c r="R789" t="s">
        <v>27</v>
      </c>
      <c r="U789" t="s">
        <v>29</v>
      </c>
      <c r="V789" t="s">
        <v>31</v>
      </c>
      <c r="W789" t="s">
        <v>28</v>
      </c>
      <c r="X789" t="s">
        <v>28</v>
      </c>
      <c r="Z789">
        <f>1+(Working!AA789)+IF(Working!Q789="Y",Weights!$D$10,Weights!$C$10)+IF(Working!R789="Y",Weights!$D$11,Weights!$C$11)+IF(Working!J789="Y",Weights!$D$3,Weights!$C$3)+IF(Working!W789="Y",Weights!$D$13,Weights!$C$13)+IF(Working!X789 = "Y", Weights!$D$14, Weights!$C$14) + IF(Working!V789="Y",Weights!$D$12,Weights!$C$12)</f>
        <v>2.3693927635184329</v>
      </c>
      <c r="AA789" cm="1">
        <f t="array" ref="AA789">ABS(( 1 - (1/(1 +(((((IF(Working!N789 = "Y",(_xlfn.IFS(Working!O789 = 0, Weights!$C$8,Working!O789 = 1, Weights!$D$8,Working!O789 = 2, Weights!$E$8,Working!O789 = 3, Weights!$F$8,Working!O789 = 4, Weights!$G$8)), 1))*(Working!L789)) + ((IF(Working!N789 = "Y",(_xlfn.IFS(Working!P789 = 0, Weights!$C$9,Working!P789 = 1, Weights!$D$9,Working!P789 = 2, Weights!$E$9,Working!P789 = 3, Weights!$F$9,Working!P789 = 4, Weights!$G$9)), 1))*(Working!M789))) - (Working!AB789)) / ((((IF(Working!N789 = "Y",(_xlfn.IFS(Working!O789 = 0, Weights!$C$8,Working!O789 = 1, Weights!$D$8,Working!O789 = 2, Weights!$E$8,Working!O789 = 3, Weights!$F$8,Working!O789 = 4, Weights!$G$8)), 1))*(Working!L789)) + ((IF(Working!N789 = "Y",(_xlfn.IFS(Working!P789 = 0, Weights!$C$9,Working!P789 = 1, Weights!$D$9,Working!P789 = 2, Weights!$E$9,Working!P789 = 3, Weights!$F$9,Working!P789 = 4, Weights!$G$9)), 1))*(Working!M789)))))))))</f>
        <v>1.1693927635184325</v>
      </c>
      <c r="AB789">
        <f>((Weights!$B$18)*(Working!G789) + (Weights!$B$19)*(Working!H789) + (Weights!$B$20)*(Working!K789))</f>
        <v>153877.272</v>
      </c>
    </row>
    <row r="790" spans="4:28" x14ac:dyDescent="0.2">
      <c r="D790">
        <f>ROUND((Working!Z790*Working!AB790), 2)</f>
        <v>451212.36</v>
      </c>
      <c r="G790">
        <v>58341.22</v>
      </c>
      <c r="H790">
        <v>69782.740000000005</v>
      </c>
      <c r="I790" t="s">
        <v>27</v>
      </c>
      <c r="J790" t="s">
        <v>28</v>
      </c>
      <c r="K790">
        <v>15642.84</v>
      </c>
      <c r="L790">
        <v>41498.29</v>
      </c>
      <c r="M790">
        <v>18996.54</v>
      </c>
      <c r="N790" t="s">
        <v>27</v>
      </c>
      <c r="O790">
        <v>1</v>
      </c>
      <c r="P790">
        <v>2</v>
      </c>
      <c r="Q790" t="s">
        <v>27</v>
      </c>
      <c r="R790" t="s">
        <v>27</v>
      </c>
      <c r="U790" t="s">
        <v>29</v>
      </c>
      <c r="V790" t="s">
        <v>31</v>
      </c>
      <c r="W790" t="s">
        <v>28</v>
      </c>
      <c r="X790" t="s">
        <v>28</v>
      </c>
      <c r="Z790">
        <f>1+(Working!AA790)+IF(Working!Q790="Y",Weights!$D$10,Weights!$C$10)+IF(Working!R790="Y",Weights!$D$11,Weights!$C$11)+IF(Working!J790="Y",Weights!$D$3,Weights!$C$3)+IF(Working!W790="Y",Weights!$D$13,Weights!$C$13)+IF(Working!X790 = "Y", Weights!$D$14, Weights!$C$14) + IF(Working!V790="Y",Weights!$D$12,Weights!$C$12)</f>
        <v>2.3172918494909869</v>
      </c>
      <c r="AA790" cm="1">
        <f t="array" ref="AA790">ABS(( 1 - (1/(1 +(((((IF(Working!N790 = "Y",(_xlfn.IFS(Working!O790 = 0, Weights!$C$8,Working!O790 = 1, Weights!$D$8,Working!O790 = 2, Weights!$E$8,Working!O790 = 3, Weights!$F$8,Working!O790 = 4, Weights!$G$8)), 1))*(Working!L790)) + ((IF(Working!N790 = "Y",(_xlfn.IFS(Working!P790 = 0, Weights!$C$9,Working!P790 = 1, Weights!$D$9,Working!P790 = 2, Weights!$E$9,Working!P790 = 3, Weights!$F$9,Working!P790 = 4, Weights!$G$9)), 1))*(Working!M790))) - (Working!AB790)) / ((((IF(Working!N790 = "Y",(_xlfn.IFS(Working!O790 = 0, Weights!$C$8,Working!O790 = 1, Weights!$D$8,Working!O790 = 2, Weights!$E$8,Working!O790 = 3, Weights!$F$8,Working!O790 = 4, Weights!$G$8)), 1))*(Working!L790)) + ((IF(Working!N790 = "Y",(_xlfn.IFS(Working!P790 = 0, Weights!$C$9,Working!P790 = 1, Weights!$D$9,Working!P790 = 2, Weights!$E$9,Working!P790 = 3, Weights!$F$9,Working!P790 = 4, Weights!$G$9)), 1))*(Working!M790)))))))))</f>
        <v>1.1172918494909865</v>
      </c>
      <c r="AB790">
        <f>((Weights!$B$18)*(Working!G790) + (Weights!$B$19)*(Working!H790) + (Weights!$B$20)*(Working!K790))</f>
        <v>194715.37800000003</v>
      </c>
    </row>
    <row r="791" spans="4:28" x14ac:dyDescent="0.2">
      <c r="D791">
        <f>ROUND((Working!Z791*Working!AB791), 2)</f>
        <v>521561.96</v>
      </c>
      <c r="G791">
        <v>57909.39</v>
      </c>
      <c r="H791">
        <v>96306.08</v>
      </c>
      <c r="I791" t="s">
        <v>27</v>
      </c>
      <c r="J791" t="s">
        <v>28</v>
      </c>
      <c r="K791">
        <v>19181.919999999998</v>
      </c>
      <c r="L791">
        <v>10409.07</v>
      </c>
      <c r="M791">
        <v>17899.14</v>
      </c>
      <c r="N791" t="s">
        <v>27</v>
      </c>
      <c r="O791">
        <v>0</v>
      </c>
      <c r="P791">
        <v>3</v>
      </c>
      <c r="Q791" t="s">
        <v>27</v>
      </c>
      <c r="R791" t="s">
        <v>27</v>
      </c>
      <c r="U791" t="s">
        <v>29</v>
      </c>
      <c r="V791" t="s">
        <v>31</v>
      </c>
      <c r="W791" t="s">
        <v>28</v>
      </c>
      <c r="X791" t="s">
        <v>28</v>
      </c>
      <c r="Z791">
        <f>1+(Working!AA791)+IF(Working!Q791="Y",Weights!$D$10,Weights!$C$10)+IF(Working!R791="Y",Weights!$D$11,Weights!$C$11)+IF(Working!J791="Y",Weights!$D$3,Weights!$C$3)+IF(Working!W791="Y",Weights!$D$13,Weights!$C$13)+IF(Working!X791 = "Y", Weights!$D$14, Weights!$C$14) + IF(Working!V791="Y",Weights!$D$12,Weights!$C$12)</f>
        <v>2.255849240654451</v>
      </c>
      <c r="AA791" cm="1">
        <f t="array" ref="AA791">ABS(( 1 - (1/(1 +(((((IF(Working!N791 = "Y",(_xlfn.IFS(Working!O791 = 0, Weights!$C$8,Working!O791 = 1, Weights!$D$8,Working!O791 = 2, Weights!$E$8,Working!O791 = 3, Weights!$F$8,Working!O791 = 4, Weights!$G$8)), 1))*(Working!L791)) + ((IF(Working!N791 = "Y",(_xlfn.IFS(Working!P791 = 0, Weights!$C$9,Working!P791 = 1, Weights!$D$9,Working!P791 = 2, Weights!$E$9,Working!P791 = 3, Weights!$F$9,Working!P791 = 4, Weights!$G$9)), 1))*(Working!M791))) - (Working!AB791)) / ((((IF(Working!N791 = "Y",(_xlfn.IFS(Working!O791 = 0, Weights!$C$8,Working!O791 = 1, Weights!$D$8,Working!O791 = 2, Weights!$E$8,Working!O791 = 3, Weights!$F$8,Working!O791 = 4, Weights!$G$8)), 1))*(Working!L791)) + ((IF(Working!N791 = "Y",(_xlfn.IFS(Working!P791 = 0, Weights!$C$9,Working!P791 = 1, Weights!$D$9,Working!P791 = 2, Weights!$E$9,Working!P791 = 3, Weights!$F$9,Working!P791 = 4, Weights!$G$9)), 1))*(Working!M791)))))))))</f>
        <v>1.0558492406544508</v>
      </c>
      <c r="AB791">
        <f>((Weights!$B$18)*(Working!G791) + (Weights!$B$19)*(Working!H791) + (Weights!$B$20)*(Working!K791))</f>
        <v>231204.261</v>
      </c>
    </row>
    <row r="792" spans="4:28" x14ac:dyDescent="0.2">
      <c r="D792">
        <f>ROUND((Working!Z792*Working!AB792), 2)</f>
        <v>488420.82</v>
      </c>
      <c r="G792">
        <v>55495.4</v>
      </c>
      <c r="H792">
        <v>76314.899999999994</v>
      </c>
      <c r="I792" t="s">
        <v>27</v>
      </c>
      <c r="J792" t="s">
        <v>28</v>
      </c>
      <c r="K792">
        <v>22522.1</v>
      </c>
      <c r="L792">
        <v>16967.810000000001</v>
      </c>
      <c r="M792">
        <v>42700.93</v>
      </c>
      <c r="N792" t="s">
        <v>27</v>
      </c>
      <c r="O792">
        <v>0</v>
      </c>
      <c r="P792">
        <v>3</v>
      </c>
      <c r="Q792" t="s">
        <v>27</v>
      </c>
      <c r="R792" t="s">
        <v>27</v>
      </c>
      <c r="U792" t="s">
        <v>29</v>
      </c>
      <c r="V792" t="s">
        <v>31</v>
      </c>
      <c r="W792" t="s">
        <v>28</v>
      </c>
      <c r="X792" t="s">
        <v>28</v>
      </c>
      <c r="Z792">
        <f>1+(Working!AA792)+IF(Working!Q792="Y",Weights!$D$10,Weights!$C$10)+IF(Working!R792="Y",Weights!$D$11,Weights!$C$11)+IF(Working!J792="Y",Weights!$D$3,Weights!$C$3)+IF(Working!W792="Y",Weights!$D$13,Weights!$C$13)+IF(Working!X792 = "Y", Weights!$D$14, Weights!$C$14) + IF(Working!V792="Y",Weights!$D$12,Weights!$C$12)</f>
        <v>2.3413765463755873</v>
      </c>
      <c r="AA792" cm="1">
        <f t="array" ref="AA792">ABS(( 1 - (1/(1 +(((((IF(Working!N792 = "Y",(_xlfn.IFS(Working!O792 = 0, Weights!$C$8,Working!O792 = 1, Weights!$D$8,Working!O792 = 2, Weights!$E$8,Working!O792 = 3, Weights!$F$8,Working!O792 = 4, Weights!$G$8)), 1))*(Working!L792)) + ((IF(Working!N792 = "Y",(_xlfn.IFS(Working!P792 = 0, Weights!$C$9,Working!P792 = 1, Weights!$D$9,Working!P792 = 2, Weights!$E$9,Working!P792 = 3, Weights!$F$9,Working!P792 = 4, Weights!$G$9)), 1))*(Working!M792))) - (Working!AB792)) / ((((IF(Working!N792 = "Y",(_xlfn.IFS(Working!O792 = 0, Weights!$C$8,Working!O792 = 1, Weights!$D$8,Working!O792 = 2, Weights!$E$8,Working!O792 = 3, Weights!$F$8,Working!O792 = 4, Weights!$G$8)), 1))*(Working!L792)) + ((IF(Working!N792 = "Y",(_xlfn.IFS(Working!P792 = 0, Weights!$C$9,Working!P792 = 1, Weights!$D$9,Working!P792 = 2, Weights!$E$9,Working!P792 = 3, Weights!$F$9,Working!P792 = 4, Weights!$G$9)), 1))*(Working!M792)))))))))</f>
        <v>1.1413765463755872</v>
      </c>
      <c r="AB792">
        <f>((Weights!$B$18)*(Working!G792) + (Weights!$B$19)*(Working!H792) + (Weights!$B$20)*(Working!K792))</f>
        <v>208604.12999999998</v>
      </c>
    </row>
    <row r="793" spans="4:28" x14ac:dyDescent="0.2">
      <c r="D793">
        <f>ROUND((Working!Z793*Working!AB793), 2)</f>
        <v>512284.49</v>
      </c>
      <c r="G793">
        <v>65514.239999999998</v>
      </c>
      <c r="H793">
        <v>82190.820000000007</v>
      </c>
      <c r="I793" t="s">
        <v>27</v>
      </c>
      <c r="J793" t="s">
        <v>28</v>
      </c>
      <c r="K793">
        <v>19328.189999999999</v>
      </c>
      <c r="L793">
        <v>23040.04</v>
      </c>
      <c r="M793">
        <v>14249.1</v>
      </c>
      <c r="N793" t="s">
        <v>27</v>
      </c>
      <c r="O793">
        <v>1</v>
      </c>
      <c r="P793">
        <v>3</v>
      </c>
      <c r="Q793" t="s">
        <v>27</v>
      </c>
      <c r="R793" t="s">
        <v>27</v>
      </c>
      <c r="U793" t="s">
        <v>29</v>
      </c>
      <c r="V793" t="s">
        <v>31</v>
      </c>
      <c r="W793" t="s">
        <v>28</v>
      </c>
      <c r="X793" t="s">
        <v>28</v>
      </c>
      <c r="Z793">
        <f>1+(Working!AA793)+IF(Working!Q793="Y",Weights!$D$10,Weights!$C$10)+IF(Working!R793="Y",Weights!$D$11,Weights!$C$11)+IF(Working!J793="Y",Weights!$D$3,Weights!$C$3)+IF(Working!W793="Y",Weights!$D$13,Weights!$C$13)+IF(Working!X793 = "Y", Weights!$D$14, Weights!$C$14) + IF(Working!V793="Y",Weights!$D$12,Weights!$C$12)</f>
        <v>2.2678229796655378</v>
      </c>
      <c r="AA793" cm="1">
        <f t="array" ref="AA793">ABS(( 1 - (1/(1 +(((((IF(Working!N793 = "Y",(_xlfn.IFS(Working!O793 = 0, Weights!$C$8,Working!O793 = 1, Weights!$D$8,Working!O793 = 2, Weights!$E$8,Working!O793 = 3, Weights!$F$8,Working!O793 = 4, Weights!$G$8)), 1))*(Working!L793)) + ((IF(Working!N793 = "Y",(_xlfn.IFS(Working!P793 = 0, Weights!$C$9,Working!P793 = 1, Weights!$D$9,Working!P793 = 2, Weights!$E$9,Working!P793 = 3, Weights!$F$9,Working!P793 = 4, Weights!$G$9)), 1))*(Working!M793))) - (Working!AB793)) / ((((IF(Working!N793 = "Y",(_xlfn.IFS(Working!O793 = 0, Weights!$C$8,Working!O793 = 1, Weights!$D$8,Working!O793 = 2, Weights!$E$8,Working!O793 = 3, Weights!$F$8,Working!O793 = 4, Weights!$G$8)), 1))*(Working!L793)) + ((IF(Working!N793 = "Y",(_xlfn.IFS(Working!P793 = 0, Weights!$C$9,Working!P793 = 1, Weights!$D$9,Working!P793 = 2, Weights!$E$9,Working!P793 = 3, Weights!$F$9,Working!P793 = 4, Weights!$G$9)), 1))*(Working!M793)))))))))</f>
        <v>1.0678229796655379</v>
      </c>
      <c r="AB793">
        <f>((Weights!$B$18)*(Working!G793) + (Weights!$B$19)*(Working!H793) + (Weights!$B$20)*(Working!K793))</f>
        <v>225892.62900000002</v>
      </c>
    </row>
    <row r="794" spans="4:28" x14ac:dyDescent="0.2">
      <c r="D794">
        <f>ROUND((Working!Z794*Working!AB794), 2)</f>
        <v>528995.13</v>
      </c>
      <c r="G794">
        <v>73169.009999999995</v>
      </c>
      <c r="H794">
        <v>75586.070000000007</v>
      </c>
      <c r="I794" t="s">
        <v>27</v>
      </c>
      <c r="J794" t="s">
        <v>28</v>
      </c>
      <c r="K794">
        <v>18582.95</v>
      </c>
      <c r="L794">
        <v>44431.22</v>
      </c>
      <c r="M794">
        <v>38446.79</v>
      </c>
      <c r="N794" t="s">
        <v>27</v>
      </c>
      <c r="O794">
        <v>1</v>
      </c>
      <c r="P794">
        <v>2</v>
      </c>
      <c r="Q794" t="s">
        <v>27</v>
      </c>
      <c r="R794" t="s">
        <v>27</v>
      </c>
      <c r="U794" t="s">
        <v>29</v>
      </c>
      <c r="V794" t="s">
        <v>31</v>
      </c>
      <c r="W794" t="s">
        <v>28</v>
      </c>
      <c r="X794" t="s">
        <v>28</v>
      </c>
      <c r="Z794">
        <f>1+(Working!AA794)+IF(Working!Q794="Y",Weights!$D$10,Weights!$C$10)+IF(Working!R794="Y",Weights!$D$11,Weights!$C$11)+IF(Working!J794="Y",Weights!$D$3,Weights!$C$3)+IF(Working!W794="Y",Weights!$D$13,Weights!$C$13)+IF(Working!X794 = "Y", Weights!$D$14, Weights!$C$14) + IF(Working!V794="Y",Weights!$D$12,Weights!$C$12)</f>
        <v>2.3167883858016198</v>
      </c>
      <c r="AA794" cm="1">
        <f t="array" ref="AA794">ABS(( 1 - (1/(1 +(((((IF(Working!N794 = "Y",(_xlfn.IFS(Working!O794 = 0, Weights!$C$8,Working!O794 = 1, Weights!$D$8,Working!O794 = 2, Weights!$E$8,Working!O794 = 3, Weights!$F$8,Working!O794 = 4, Weights!$G$8)), 1))*(Working!L794)) + ((IF(Working!N794 = "Y",(_xlfn.IFS(Working!P794 = 0, Weights!$C$9,Working!P794 = 1, Weights!$D$9,Working!P794 = 2, Weights!$E$9,Working!P794 = 3, Weights!$F$9,Working!P794 = 4, Weights!$G$9)), 1))*(Working!M794))) - (Working!AB794)) / ((((IF(Working!N794 = "Y",(_xlfn.IFS(Working!O794 = 0, Weights!$C$8,Working!O794 = 1, Weights!$D$8,Working!O794 = 2, Weights!$E$8,Working!O794 = 3, Weights!$F$8,Working!O794 = 4, Weights!$G$8)), 1))*(Working!L794)) + ((IF(Working!N794 = "Y",(_xlfn.IFS(Working!P794 = 0, Weights!$C$9,Working!P794 = 1, Weights!$D$9,Working!P794 = 2, Weights!$E$9,Working!P794 = 3, Weights!$F$9,Working!P794 = 4, Weights!$G$9)), 1))*(Working!M794)))))))))</f>
        <v>1.1167883858016199</v>
      </c>
      <c r="AB794">
        <f>((Weights!$B$18)*(Working!G794) + (Weights!$B$19)*(Working!H794) + (Weights!$B$20)*(Working!K794))</f>
        <v>228331.22399999999</v>
      </c>
    </row>
    <row r="795" spans="4:28" x14ac:dyDescent="0.2">
      <c r="D795">
        <f>ROUND((Working!Z795*Working!AB795), 2)</f>
        <v>505873.7</v>
      </c>
      <c r="G795">
        <v>70586.13</v>
      </c>
      <c r="H795">
        <v>79149.929999999993</v>
      </c>
      <c r="I795" t="s">
        <v>27</v>
      </c>
      <c r="J795" t="s">
        <v>28</v>
      </c>
      <c r="K795">
        <v>16235.92</v>
      </c>
      <c r="L795">
        <v>17643.810000000001</v>
      </c>
      <c r="M795">
        <v>24674.6</v>
      </c>
      <c r="N795" t="s">
        <v>27</v>
      </c>
      <c r="O795">
        <v>1</v>
      </c>
      <c r="P795">
        <v>2</v>
      </c>
      <c r="Q795" t="s">
        <v>27</v>
      </c>
      <c r="R795" t="s">
        <v>27</v>
      </c>
      <c r="U795" t="s">
        <v>29</v>
      </c>
      <c r="V795" t="s">
        <v>31</v>
      </c>
      <c r="W795" t="s">
        <v>28</v>
      </c>
      <c r="X795" t="s">
        <v>28</v>
      </c>
      <c r="Z795">
        <f>1+(Working!AA795)+IF(Working!Q795="Y",Weights!$D$10,Weights!$C$10)+IF(Working!R795="Y",Weights!$D$11,Weights!$C$11)+IF(Working!J795="Y",Weights!$D$3,Weights!$C$3)+IF(Working!W795="Y",Weights!$D$13,Weights!$C$13)+IF(Working!X795 = "Y", Weights!$D$14, Weights!$C$14) + IF(Working!V795="Y",Weights!$D$12,Weights!$C$12)</f>
        <v>2.2462012239702172</v>
      </c>
      <c r="AA795" cm="1">
        <f t="array" ref="AA795">ABS(( 1 - (1/(1 +(((((IF(Working!N795 = "Y",(_xlfn.IFS(Working!O795 = 0, Weights!$C$8,Working!O795 = 1, Weights!$D$8,Working!O795 = 2, Weights!$E$8,Working!O795 = 3, Weights!$F$8,Working!O795 = 4, Weights!$G$8)), 1))*(Working!L795)) + ((IF(Working!N795 = "Y",(_xlfn.IFS(Working!P795 = 0, Weights!$C$9,Working!P795 = 1, Weights!$D$9,Working!P795 = 2, Weights!$E$9,Working!P795 = 3, Weights!$F$9,Working!P795 = 4, Weights!$G$9)), 1))*(Working!M795))) - (Working!AB795)) / ((((IF(Working!N795 = "Y",(_xlfn.IFS(Working!O795 = 0, Weights!$C$8,Working!O795 = 1, Weights!$D$8,Working!O795 = 2, Weights!$E$8,Working!O795 = 3, Weights!$F$8,Working!O795 = 4, Weights!$G$8)), 1))*(Working!L795)) + ((IF(Working!N795 = "Y",(_xlfn.IFS(Working!P795 = 0, Weights!$C$9,Working!P795 = 1, Weights!$D$9,Working!P795 = 2, Weights!$E$9,Working!P795 = 3, Weights!$F$9,Working!P795 = 4, Weights!$G$9)), 1))*(Working!M795)))))))))</f>
        <v>1.046201223970217</v>
      </c>
      <c r="AB795">
        <f>((Weights!$B$18)*(Working!G795) + (Weights!$B$19)*(Working!H795) + (Weights!$B$20)*(Working!K795))</f>
        <v>225212.99099999998</v>
      </c>
    </row>
    <row r="796" spans="4:28" x14ac:dyDescent="0.2">
      <c r="D796">
        <f>ROUND((Working!Z796*Working!AB796), 2)</f>
        <v>467296.75</v>
      </c>
      <c r="G796">
        <v>44755.85</v>
      </c>
      <c r="H796">
        <v>56317.83</v>
      </c>
      <c r="I796" t="s">
        <v>27</v>
      </c>
      <c r="J796" t="s">
        <v>28</v>
      </c>
      <c r="K796">
        <v>21928.3</v>
      </c>
      <c r="L796">
        <v>39005.760000000002</v>
      </c>
      <c r="M796">
        <v>43777.98</v>
      </c>
      <c r="N796" t="s">
        <v>27</v>
      </c>
      <c r="O796">
        <v>0</v>
      </c>
      <c r="P796">
        <v>4</v>
      </c>
      <c r="Q796" t="s">
        <v>27</v>
      </c>
      <c r="R796" t="s">
        <v>27</v>
      </c>
      <c r="U796" t="s">
        <v>29</v>
      </c>
      <c r="V796" t="s">
        <v>31</v>
      </c>
      <c r="W796" t="s">
        <v>28</v>
      </c>
      <c r="X796" t="s">
        <v>28</v>
      </c>
      <c r="Z796">
        <f>1+(Working!AA796)+IF(Working!Q796="Y",Weights!$D$10,Weights!$C$10)+IF(Working!R796="Y",Weights!$D$11,Weights!$C$11)+IF(Working!J796="Y",Weights!$D$3,Weights!$C$3)+IF(Working!W796="Y",Weights!$D$13,Weights!$C$13)+IF(Working!X796 = "Y", Weights!$D$14, Weights!$C$14) + IF(Working!V796="Y",Weights!$D$12,Weights!$C$12)</f>
        <v>2.7880400056975394</v>
      </c>
      <c r="AA796" cm="1">
        <f t="array" ref="AA796">ABS(( 1 - (1/(1 +(((((IF(Working!N796 = "Y",(_xlfn.IFS(Working!O796 = 0, Weights!$C$8,Working!O796 = 1, Weights!$D$8,Working!O796 = 2, Weights!$E$8,Working!O796 = 3, Weights!$F$8,Working!O796 = 4, Weights!$G$8)), 1))*(Working!L796)) + ((IF(Working!N796 = "Y",(_xlfn.IFS(Working!P796 = 0, Weights!$C$9,Working!P796 = 1, Weights!$D$9,Working!P796 = 2, Weights!$E$9,Working!P796 = 3, Weights!$F$9,Working!P796 = 4, Weights!$G$9)), 1))*(Working!M796))) - (Working!AB796)) / ((((IF(Working!N796 = "Y",(_xlfn.IFS(Working!O796 = 0, Weights!$C$8,Working!O796 = 1, Weights!$D$8,Working!O796 = 2, Weights!$E$8,Working!O796 = 3, Weights!$F$8,Working!O796 = 4, Weights!$G$8)), 1))*(Working!L796)) + ((IF(Working!N796 = "Y",(_xlfn.IFS(Working!P796 = 0, Weights!$C$9,Working!P796 = 1, Weights!$D$9,Working!P796 = 2, Weights!$E$9,Working!P796 = 3, Weights!$F$9,Working!P796 = 4, Weights!$G$9)), 1))*(Working!M796)))))))))</f>
        <v>1.5880400056975392</v>
      </c>
      <c r="AB796">
        <f>((Weights!$B$18)*(Working!G796) + (Weights!$B$19)*(Working!H796) + (Weights!$B$20)*(Working!K796))</f>
        <v>167607.62099999998</v>
      </c>
    </row>
    <row r="797" spans="4:28" x14ac:dyDescent="0.2">
      <c r="D797">
        <f>ROUND((Working!Z797*Working!AB797), 2)</f>
        <v>368087.95</v>
      </c>
      <c r="G797">
        <v>40396.5</v>
      </c>
      <c r="H797">
        <v>55103.32</v>
      </c>
      <c r="I797" t="s">
        <v>27</v>
      </c>
      <c r="J797" t="s">
        <v>28</v>
      </c>
      <c r="K797">
        <v>19870.46</v>
      </c>
      <c r="L797">
        <v>38931.120000000003</v>
      </c>
      <c r="M797">
        <v>26388.97</v>
      </c>
      <c r="N797" t="s">
        <v>27</v>
      </c>
      <c r="O797">
        <v>1</v>
      </c>
      <c r="P797">
        <v>2</v>
      </c>
      <c r="Q797" t="s">
        <v>27</v>
      </c>
      <c r="R797" t="s">
        <v>27</v>
      </c>
      <c r="U797" t="s">
        <v>29</v>
      </c>
      <c r="V797" t="s">
        <v>31</v>
      </c>
      <c r="W797" t="s">
        <v>28</v>
      </c>
      <c r="X797" t="s">
        <v>28</v>
      </c>
      <c r="Z797">
        <f>1+(Working!AA797)+IF(Working!Q797="Y",Weights!$D$10,Weights!$C$10)+IF(Working!R797="Y",Weights!$D$11,Weights!$C$11)+IF(Working!J797="Y",Weights!$D$3,Weights!$C$3)+IF(Working!W797="Y",Weights!$D$13,Weights!$C$13)+IF(Working!X797 = "Y", Weights!$D$14, Weights!$C$14) + IF(Working!V797="Y",Weights!$D$12,Weights!$C$12)</f>
        <v>2.351632656694199</v>
      </c>
      <c r="AA797" cm="1">
        <f t="array" ref="AA797">ABS(( 1 - (1/(1 +(((((IF(Working!N797 = "Y",(_xlfn.IFS(Working!O797 = 0, Weights!$C$8,Working!O797 = 1, Weights!$D$8,Working!O797 = 2, Weights!$E$8,Working!O797 = 3, Weights!$F$8,Working!O797 = 4, Weights!$G$8)), 1))*(Working!L797)) + ((IF(Working!N797 = "Y",(_xlfn.IFS(Working!P797 = 0, Weights!$C$9,Working!P797 = 1, Weights!$D$9,Working!P797 = 2, Weights!$E$9,Working!P797 = 3, Weights!$F$9,Working!P797 = 4, Weights!$G$9)), 1))*(Working!M797))) - (Working!AB797)) / ((((IF(Working!N797 = "Y",(_xlfn.IFS(Working!O797 = 0, Weights!$C$8,Working!O797 = 1, Weights!$D$8,Working!O797 = 2, Weights!$E$8,Working!O797 = 3, Weights!$F$8,Working!O797 = 4, Weights!$G$8)), 1))*(Working!L797)) + ((IF(Working!N797 = "Y",(_xlfn.IFS(Working!P797 = 0, Weights!$C$9,Working!P797 = 1, Weights!$D$9,Working!P797 = 2, Weights!$E$9,Working!P797 = 3, Weights!$F$9,Working!P797 = 4, Weights!$G$9)), 1))*(Working!M797)))))))))</f>
        <v>1.151632656694199</v>
      </c>
      <c r="AB797">
        <f>((Weights!$B$18)*(Working!G797) + (Weights!$B$19)*(Working!H797) + (Weights!$B$20)*(Working!K797))</f>
        <v>156524.424</v>
      </c>
    </row>
    <row r="798" spans="4:28" x14ac:dyDescent="0.2">
      <c r="D798">
        <f>ROUND((Working!Z798*Working!AB798), 2)</f>
        <v>501496.5</v>
      </c>
      <c r="G798">
        <v>43707.44</v>
      </c>
      <c r="H798">
        <v>97036.88</v>
      </c>
      <c r="I798" t="s">
        <v>27</v>
      </c>
      <c r="J798" t="s">
        <v>28</v>
      </c>
      <c r="K798">
        <v>22498.959999999999</v>
      </c>
      <c r="L798">
        <v>31937.74</v>
      </c>
      <c r="M798">
        <v>29054.1</v>
      </c>
      <c r="N798" t="s">
        <v>27</v>
      </c>
      <c r="O798">
        <v>1</v>
      </c>
      <c r="P798">
        <v>3</v>
      </c>
      <c r="Q798" t="s">
        <v>27</v>
      </c>
      <c r="R798" t="s">
        <v>27</v>
      </c>
      <c r="U798" t="s">
        <v>29</v>
      </c>
      <c r="V798" t="s">
        <v>31</v>
      </c>
      <c r="W798" t="s">
        <v>28</v>
      </c>
      <c r="X798" t="s">
        <v>28</v>
      </c>
      <c r="Z798">
        <f>1+(Working!AA798)+IF(Working!Q798="Y",Weights!$D$10,Weights!$C$10)+IF(Working!R798="Y",Weights!$D$11,Weights!$C$11)+IF(Working!J798="Y",Weights!$D$3,Weights!$C$3)+IF(Working!W798="Y",Weights!$D$13,Weights!$C$13)+IF(Working!X798 = "Y", Weights!$D$14, Weights!$C$14) + IF(Working!V798="Y",Weights!$D$12,Weights!$C$12)</f>
        <v>2.324391828629035</v>
      </c>
      <c r="AA798" cm="1">
        <f t="array" ref="AA798">ABS(( 1 - (1/(1 +(((((IF(Working!N798 = "Y",(_xlfn.IFS(Working!O798 = 0, Weights!$C$8,Working!O798 = 1, Weights!$D$8,Working!O798 = 2, Weights!$E$8,Working!O798 = 3, Weights!$F$8,Working!O798 = 4, Weights!$G$8)), 1))*(Working!L798)) + ((IF(Working!N798 = "Y",(_xlfn.IFS(Working!P798 = 0, Weights!$C$9,Working!P798 = 1, Weights!$D$9,Working!P798 = 2, Weights!$E$9,Working!P798 = 3, Weights!$F$9,Working!P798 = 4, Weights!$G$9)), 1))*(Working!M798))) - (Working!AB798)) / ((((IF(Working!N798 = "Y",(_xlfn.IFS(Working!O798 = 0, Weights!$C$8,Working!O798 = 1, Weights!$D$8,Working!O798 = 2, Weights!$E$8,Working!O798 = 3, Weights!$F$8,Working!O798 = 4, Weights!$G$8)), 1))*(Working!L798)) + ((IF(Working!N798 = "Y",(_xlfn.IFS(Working!P798 = 0, Weights!$C$9,Working!P798 = 1, Weights!$D$9,Working!P798 = 2, Weights!$E$9,Working!P798 = 3, Weights!$F$9,Working!P798 = 4, Weights!$G$9)), 1))*(Working!M798)))))))))</f>
        <v>1.1243918286290346</v>
      </c>
      <c r="AB798">
        <f>((Weights!$B$18)*(Working!G798) + (Weights!$B$19)*(Working!H798) + (Weights!$B$20)*(Working!K798))</f>
        <v>215753.85600000003</v>
      </c>
    </row>
    <row r="799" spans="4:28" x14ac:dyDescent="0.2">
      <c r="D799">
        <f>ROUND((Working!Z799*Working!AB799), 2)</f>
        <v>494477.57</v>
      </c>
      <c r="G799">
        <v>43115.77</v>
      </c>
      <c r="H799">
        <v>82116.759999999995</v>
      </c>
      <c r="I799" t="s">
        <v>27</v>
      </c>
      <c r="J799" t="s">
        <v>28</v>
      </c>
      <c r="K799">
        <v>22368.9</v>
      </c>
      <c r="L799">
        <v>41951.38</v>
      </c>
      <c r="M799">
        <v>42194.39</v>
      </c>
      <c r="N799" t="s">
        <v>27</v>
      </c>
      <c r="O799">
        <v>1</v>
      </c>
      <c r="P799">
        <v>4</v>
      </c>
      <c r="Q799" t="s">
        <v>27</v>
      </c>
      <c r="R799" t="s">
        <v>27</v>
      </c>
      <c r="U799" t="s">
        <v>29</v>
      </c>
      <c r="V799" t="s">
        <v>31</v>
      </c>
      <c r="W799" t="s">
        <v>28</v>
      </c>
      <c r="X799" t="s">
        <v>28</v>
      </c>
      <c r="Z799">
        <f>1+(Working!AA799)+IF(Working!Q799="Y",Weights!$D$10,Weights!$C$10)+IF(Working!R799="Y",Weights!$D$11,Weights!$C$11)+IF(Working!J799="Y",Weights!$D$3,Weights!$C$3)+IF(Working!W799="Y",Weights!$D$13,Weights!$C$13)+IF(Working!X799 = "Y", Weights!$D$14, Weights!$C$14) + IF(Working!V799="Y",Weights!$D$12,Weights!$C$12)</f>
        <v>2.5130091644172068</v>
      </c>
      <c r="AA799" cm="1">
        <f t="array" ref="AA799">ABS(( 1 - (1/(1 +(((((IF(Working!N799 = "Y",(_xlfn.IFS(Working!O799 = 0, Weights!$C$8,Working!O799 = 1, Weights!$D$8,Working!O799 = 2, Weights!$E$8,Working!O799 = 3, Weights!$F$8,Working!O799 = 4, Weights!$G$8)), 1))*(Working!L799)) + ((IF(Working!N799 = "Y",(_xlfn.IFS(Working!P799 = 0, Weights!$C$9,Working!P799 = 1, Weights!$D$9,Working!P799 = 2, Weights!$E$9,Working!P799 = 3, Weights!$F$9,Working!P799 = 4, Weights!$G$9)), 1))*(Working!M799))) - (Working!AB799)) / ((((IF(Working!N799 = "Y",(_xlfn.IFS(Working!O799 = 0, Weights!$C$8,Working!O799 = 1, Weights!$D$8,Working!O799 = 2, Weights!$E$8,Working!O799 = 3, Weights!$F$8,Working!O799 = 4, Weights!$G$8)), 1))*(Working!L799)) + ((IF(Working!N799 = "Y",(_xlfn.IFS(Working!P799 = 0, Weights!$C$9,Working!P799 = 1, Weights!$D$9,Working!P799 = 2, Weights!$E$9,Working!P799 = 3, Weights!$F$9,Working!P799 = 4, Weights!$G$9)), 1))*(Working!M799)))))))))</f>
        <v>1.3130091644172066</v>
      </c>
      <c r="AB799">
        <f>((Weights!$B$18)*(Working!G799) + (Weights!$B$19)*(Working!H799) + (Weights!$B$20)*(Working!K799))</f>
        <v>196767.117</v>
      </c>
    </row>
    <row r="800" spans="4:28" x14ac:dyDescent="0.2">
      <c r="D800">
        <f>ROUND((Working!Z800*Working!AB800), 2)</f>
        <v>490840.22</v>
      </c>
      <c r="G800">
        <v>57842.82</v>
      </c>
      <c r="H800">
        <v>77555.03</v>
      </c>
      <c r="I800" t="s">
        <v>27</v>
      </c>
      <c r="J800" t="s">
        <v>28</v>
      </c>
      <c r="K800">
        <v>22846.12</v>
      </c>
      <c r="L800">
        <v>30025.94</v>
      </c>
      <c r="M800">
        <v>15714.34</v>
      </c>
      <c r="N800" t="s">
        <v>27</v>
      </c>
      <c r="O800">
        <v>1</v>
      </c>
      <c r="P800">
        <v>3</v>
      </c>
      <c r="Q800" t="s">
        <v>27</v>
      </c>
      <c r="R800" t="s">
        <v>27</v>
      </c>
      <c r="U800" t="s">
        <v>29</v>
      </c>
      <c r="V800" t="s">
        <v>31</v>
      </c>
      <c r="W800" t="s">
        <v>28</v>
      </c>
      <c r="X800" t="s">
        <v>28</v>
      </c>
      <c r="Z800">
        <f>1+(Working!AA800)+IF(Working!Q800="Y",Weights!$D$10,Weights!$C$10)+IF(Working!R800="Y",Weights!$D$11,Weights!$C$11)+IF(Working!J800="Y",Weights!$D$3,Weights!$C$3)+IF(Working!W800="Y",Weights!$D$13,Weights!$C$13)+IF(Working!X800 = "Y", Weights!$D$14, Weights!$C$14) + IF(Working!V800="Y",Weights!$D$12,Weights!$C$12)</f>
        <v>2.2925805129684687</v>
      </c>
      <c r="AA800" cm="1">
        <f t="array" ref="AA800">ABS(( 1 - (1/(1 +(((((IF(Working!N800 = "Y",(_xlfn.IFS(Working!O800 = 0, Weights!$C$8,Working!O800 = 1, Weights!$D$8,Working!O800 = 2, Weights!$E$8,Working!O800 = 3, Weights!$F$8,Working!O800 = 4, Weights!$G$8)), 1))*(Working!L800)) + ((IF(Working!N800 = "Y",(_xlfn.IFS(Working!P800 = 0, Weights!$C$9,Working!P800 = 1, Weights!$D$9,Working!P800 = 2, Weights!$E$9,Working!P800 = 3, Weights!$F$9,Working!P800 = 4, Weights!$G$9)), 1))*(Working!M800))) - (Working!AB800)) / ((((IF(Working!N800 = "Y",(_xlfn.IFS(Working!O800 = 0, Weights!$C$8,Working!O800 = 1, Weights!$D$8,Working!O800 = 2, Weights!$E$8,Working!O800 = 3, Weights!$F$8,Working!O800 = 4, Weights!$G$8)), 1))*(Working!L800)) + ((IF(Working!N800 = "Y",(_xlfn.IFS(Working!P800 = 0, Weights!$C$9,Working!P800 = 1, Weights!$D$9,Working!P800 = 2, Weights!$E$9,Working!P800 = 3, Weights!$F$9,Working!P800 = 4, Weights!$G$9)), 1))*(Working!M800)))))))))</f>
        <v>1.0925805129684685</v>
      </c>
      <c r="AB800">
        <f>((Weights!$B$18)*(Working!G800) + (Weights!$B$19)*(Working!H800) + (Weights!$B$20)*(Working!K800))</f>
        <v>214099.446</v>
      </c>
    </row>
    <row r="801" spans="4:28" x14ac:dyDescent="0.2">
      <c r="D801">
        <f>ROUND((Working!Z801*Working!AB801), 2)</f>
        <v>504616.77</v>
      </c>
      <c r="G801">
        <v>64434.49</v>
      </c>
      <c r="H801">
        <v>70176.28</v>
      </c>
      <c r="I801" t="s">
        <v>27</v>
      </c>
      <c r="J801" t="s">
        <v>28</v>
      </c>
      <c r="K801">
        <v>20470.45</v>
      </c>
      <c r="L801">
        <v>41604.26</v>
      </c>
      <c r="M801">
        <v>23882.11</v>
      </c>
      <c r="N801" t="s">
        <v>27</v>
      </c>
      <c r="O801">
        <v>1</v>
      </c>
      <c r="P801">
        <v>4</v>
      </c>
      <c r="Q801" t="s">
        <v>27</v>
      </c>
      <c r="R801" t="s">
        <v>27</v>
      </c>
      <c r="U801" t="s">
        <v>29</v>
      </c>
      <c r="V801" t="s">
        <v>31</v>
      </c>
      <c r="W801" t="s">
        <v>28</v>
      </c>
      <c r="X801" t="s">
        <v>28</v>
      </c>
      <c r="Z801">
        <f>1+(Working!AA801)+IF(Working!Q801="Y",Weights!$D$10,Weights!$C$10)+IF(Working!R801="Y",Weights!$D$11,Weights!$C$11)+IF(Working!J801="Y",Weights!$D$3,Weights!$C$3)+IF(Working!W801="Y",Weights!$D$13,Weights!$C$13)+IF(Working!X801 = "Y", Weights!$D$14, Weights!$C$14) + IF(Working!V801="Y",Weights!$D$12,Weights!$C$12)</f>
        <v>2.3851173861243549</v>
      </c>
      <c r="AA801" cm="1">
        <f t="array" ref="AA801">ABS(( 1 - (1/(1 +(((((IF(Working!N801 = "Y",(_xlfn.IFS(Working!O801 = 0, Weights!$C$8,Working!O801 = 1, Weights!$D$8,Working!O801 = 2, Weights!$E$8,Working!O801 = 3, Weights!$F$8,Working!O801 = 4, Weights!$G$8)), 1))*(Working!L801)) + ((IF(Working!N801 = "Y",(_xlfn.IFS(Working!P801 = 0, Weights!$C$9,Working!P801 = 1, Weights!$D$9,Working!P801 = 2, Weights!$E$9,Working!P801 = 3, Weights!$F$9,Working!P801 = 4, Weights!$G$9)), 1))*(Working!M801))) - (Working!AB801)) / ((((IF(Working!N801 = "Y",(_xlfn.IFS(Working!O801 = 0, Weights!$C$8,Working!O801 = 1, Weights!$D$8,Working!O801 = 2, Weights!$E$8,Working!O801 = 3, Weights!$F$8,Working!O801 = 4, Weights!$G$8)), 1))*(Working!L801)) + ((IF(Working!N801 = "Y",(_xlfn.IFS(Working!P801 = 0, Weights!$C$9,Working!P801 = 1, Weights!$D$9,Working!P801 = 2, Weights!$E$9,Working!P801 = 3, Weights!$F$9,Working!P801 = 4, Weights!$G$9)), 1))*(Working!M801)))))))))</f>
        <v>1.1851173861243547</v>
      </c>
      <c r="AB801">
        <f>((Weights!$B$18)*(Working!G801) + (Weights!$B$19)*(Working!H801) + (Weights!$B$20)*(Working!K801))</f>
        <v>211568.946</v>
      </c>
    </row>
    <row r="802" spans="4:28" x14ac:dyDescent="0.2">
      <c r="D802">
        <f>ROUND((Working!Z802*Working!AB802), 2)</f>
        <v>184305.74</v>
      </c>
      <c r="G802">
        <v>22113.48</v>
      </c>
      <c r="H802">
        <v>6893.39</v>
      </c>
      <c r="I802" t="s">
        <v>27</v>
      </c>
      <c r="J802" t="s">
        <v>28</v>
      </c>
      <c r="K802">
        <v>18530.189999999999</v>
      </c>
      <c r="L802">
        <v>19577.509999999998</v>
      </c>
      <c r="M802">
        <v>17586.77</v>
      </c>
      <c r="N802" t="s">
        <v>27</v>
      </c>
      <c r="O802">
        <v>1</v>
      </c>
      <c r="P802">
        <v>4</v>
      </c>
      <c r="Q802" t="s">
        <v>27</v>
      </c>
      <c r="R802" t="s">
        <v>27</v>
      </c>
      <c r="U802" t="s">
        <v>29</v>
      </c>
      <c r="V802" t="s">
        <v>31</v>
      </c>
      <c r="W802" t="s">
        <v>28</v>
      </c>
      <c r="X802" t="s">
        <v>28</v>
      </c>
      <c r="Z802">
        <f>1+(Working!AA802)+IF(Working!Q802="Y",Weights!$D$10,Weights!$C$10)+IF(Working!R802="Y",Weights!$D$11,Weights!$C$11)+IF(Working!J802="Y",Weights!$D$3,Weights!$C$3)+IF(Working!W802="Y",Weights!$D$13,Weights!$C$13)+IF(Working!X802 = "Y", Weights!$D$14, Weights!$C$14) + IF(Working!V802="Y",Weights!$D$12,Weights!$C$12)</f>
        <v>2.6619323597803151</v>
      </c>
      <c r="AA802" cm="1">
        <f t="array" ref="AA802">ABS(( 1 - (1/(1 +(((((IF(Working!N802 = "Y",(_xlfn.IFS(Working!O802 = 0, Weights!$C$8,Working!O802 = 1, Weights!$D$8,Working!O802 = 2, Weights!$E$8,Working!O802 = 3, Weights!$F$8,Working!O802 = 4, Weights!$G$8)), 1))*(Working!L802)) + ((IF(Working!N802 = "Y",(_xlfn.IFS(Working!P802 = 0, Weights!$C$9,Working!P802 = 1, Weights!$D$9,Working!P802 = 2, Weights!$E$9,Working!P802 = 3, Weights!$F$9,Working!P802 = 4, Weights!$G$9)), 1))*(Working!M802))) - (Working!AB802)) / ((((IF(Working!N802 = "Y",(_xlfn.IFS(Working!O802 = 0, Weights!$C$8,Working!O802 = 1, Weights!$D$8,Working!O802 = 2, Weights!$E$8,Working!O802 = 3, Weights!$F$8,Working!O802 = 4, Weights!$G$8)), 1))*(Working!L802)) + ((IF(Working!N802 = "Y",(_xlfn.IFS(Working!P802 = 0, Weights!$C$9,Working!P802 = 1, Weights!$D$9,Working!P802 = 2, Weights!$E$9,Working!P802 = 3, Weights!$F$9,Working!P802 = 4, Weights!$G$9)), 1))*(Working!M802)))))))))</f>
        <v>1.4619323597803149</v>
      </c>
      <c r="AB802">
        <f>((Weights!$B$18)*(Working!G802) + (Weights!$B$19)*(Working!H802) + (Weights!$B$20)*(Working!K802))</f>
        <v>69237.573000000004</v>
      </c>
    </row>
    <row r="803" spans="4:28" x14ac:dyDescent="0.2">
      <c r="D803">
        <f>ROUND((Working!Z803*Working!AB803), 2)</f>
        <v>153625.84</v>
      </c>
      <c r="G803">
        <v>22377.3</v>
      </c>
      <c r="H803">
        <v>7725.14</v>
      </c>
      <c r="I803" t="s">
        <v>27</v>
      </c>
      <c r="J803" t="s">
        <v>28</v>
      </c>
      <c r="K803">
        <v>15846.04</v>
      </c>
      <c r="L803">
        <v>11434.88</v>
      </c>
      <c r="M803">
        <v>12745.82</v>
      </c>
      <c r="N803" t="s">
        <v>27</v>
      </c>
      <c r="O803">
        <v>1</v>
      </c>
      <c r="P803">
        <v>2</v>
      </c>
      <c r="Q803" t="s">
        <v>27</v>
      </c>
      <c r="R803" t="s">
        <v>27</v>
      </c>
      <c r="U803" t="s">
        <v>29</v>
      </c>
      <c r="V803" t="s">
        <v>31</v>
      </c>
      <c r="W803" t="s">
        <v>28</v>
      </c>
      <c r="X803" t="s">
        <v>28</v>
      </c>
      <c r="Z803">
        <f>1+(Working!AA803)+IF(Working!Q803="Y",Weights!$D$10,Weights!$C$10)+IF(Working!R803="Y",Weights!$D$11,Weights!$C$11)+IF(Working!J803="Y",Weights!$D$3,Weights!$C$3)+IF(Working!W803="Y",Weights!$D$13,Weights!$C$13)+IF(Working!X803 = "Y", Weights!$D$14, Weights!$C$14) + IF(Working!V803="Y",Weights!$D$12,Weights!$C$12)</f>
        <v>2.3065149392321098</v>
      </c>
      <c r="AA803" cm="1">
        <f t="array" ref="AA803">ABS(( 1 - (1/(1 +(((((IF(Working!N803 = "Y",(_xlfn.IFS(Working!O803 = 0, Weights!$C$8,Working!O803 = 1, Weights!$D$8,Working!O803 = 2, Weights!$E$8,Working!O803 = 3, Weights!$F$8,Working!O803 = 4, Weights!$G$8)), 1))*(Working!L803)) + ((IF(Working!N803 = "Y",(_xlfn.IFS(Working!P803 = 0, Weights!$C$9,Working!P803 = 1, Weights!$D$9,Working!P803 = 2, Weights!$E$9,Working!P803 = 3, Weights!$F$9,Working!P803 = 4, Weights!$G$9)), 1))*(Working!M803))) - (Working!AB803)) / ((((IF(Working!N803 = "Y",(_xlfn.IFS(Working!O803 = 0, Weights!$C$8,Working!O803 = 1, Weights!$D$8,Working!O803 = 2, Weights!$E$8,Working!O803 = 3, Weights!$F$8,Working!O803 = 4, Weights!$G$8)), 1))*(Working!L803)) + ((IF(Working!N803 = "Y",(_xlfn.IFS(Working!P803 = 0, Weights!$C$9,Working!P803 = 1, Weights!$D$9,Working!P803 = 2, Weights!$E$9,Working!P803 = 3, Weights!$F$9,Working!P803 = 4, Weights!$G$9)), 1))*(Working!M803)))))))))</f>
        <v>1.1065149392321099</v>
      </c>
      <c r="AB803">
        <f>((Weights!$B$18)*(Working!G803) + (Weights!$B$19)*(Working!H803) + (Weights!$B$20)*(Working!K803))</f>
        <v>66605.178</v>
      </c>
    </row>
    <row r="804" spans="4:28" x14ac:dyDescent="0.2">
      <c r="D804">
        <f>ROUND((Working!Z804*Working!AB804), 2)</f>
        <v>193514.58</v>
      </c>
      <c r="G804">
        <v>15480.13</v>
      </c>
      <c r="H804">
        <v>12715.89</v>
      </c>
      <c r="I804" t="s">
        <v>27</v>
      </c>
      <c r="J804" t="s">
        <v>28</v>
      </c>
      <c r="K804">
        <v>18884.23</v>
      </c>
      <c r="L804">
        <v>27062.02</v>
      </c>
      <c r="M804">
        <v>10697.21</v>
      </c>
      <c r="N804" t="s">
        <v>27</v>
      </c>
      <c r="O804">
        <v>0</v>
      </c>
      <c r="P804">
        <v>3</v>
      </c>
      <c r="Q804" t="s">
        <v>27</v>
      </c>
      <c r="R804" t="s">
        <v>27</v>
      </c>
      <c r="U804" t="s">
        <v>29</v>
      </c>
      <c r="V804" t="s">
        <v>31</v>
      </c>
      <c r="W804" t="s">
        <v>28</v>
      </c>
      <c r="X804" t="s">
        <v>28</v>
      </c>
      <c r="Z804">
        <f>1+(Working!AA804)+IF(Working!Q804="Y",Weights!$D$10,Weights!$C$10)+IF(Working!R804="Y",Weights!$D$11,Weights!$C$11)+IF(Working!J804="Y",Weights!$D$3,Weights!$C$3)+IF(Working!W804="Y",Weights!$D$13,Weights!$C$13)+IF(Working!X804 = "Y", Weights!$D$14, Weights!$C$14) + IF(Working!V804="Y",Weights!$D$12,Weights!$C$12)</f>
        <v>2.8966816153329766</v>
      </c>
      <c r="AA804" cm="1">
        <f t="array" ref="AA804">ABS(( 1 - (1/(1 +(((((IF(Working!N804 = "Y",(_xlfn.IFS(Working!O804 = 0, Weights!$C$8,Working!O804 = 1, Weights!$D$8,Working!O804 = 2, Weights!$E$8,Working!O804 = 3, Weights!$F$8,Working!O804 = 4, Weights!$G$8)), 1))*(Working!L804)) + ((IF(Working!N804 = "Y",(_xlfn.IFS(Working!P804 = 0, Weights!$C$9,Working!P804 = 1, Weights!$D$9,Working!P804 = 2, Weights!$E$9,Working!P804 = 3, Weights!$F$9,Working!P804 = 4, Weights!$G$9)), 1))*(Working!M804))) - (Working!AB804)) / ((((IF(Working!N804 = "Y",(_xlfn.IFS(Working!O804 = 0, Weights!$C$8,Working!O804 = 1, Weights!$D$8,Working!O804 = 2, Weights!$E$8,Working!O804 = 3, Weights!$F$8,Working!O804 = 4, Weights!$G$8)), 1))*(Working!L804)) + ((IF(Working!N804 = "Y",(_xlfn.IFS(Working!P804 = 0, Weights!$C$9,Working!P804 = 1, Weights!$D$9,Working!P804 = 2, Weights!$E$9,Working!P804 = 3, Weights!$F$9,Working!P804 = 4, Weights!$G$9)), 1))*(Working!M804)))))))))</f>
        <v>1.6966816153329765</v>
      </c>
      <c r="AB804">
        <f>((Weights!$B$18)*(Working!G804) + (Weights!$B$19)*(Working!H804) + (Weights!$B$20)*(Working!K804))</f>
        <v>66805.608000000007</v>
      </c>
    </row>
    <row r="805" spans="4:28" x14ac:dyDescent="0.2">
      <c r="D805">
        <f>ROUND((Working!Z805*Working!AB805), 2)</f>
        <v>165939.81</v>
      </c>
      <c r="G805">
        <v>15023.3</v>
      </c>
      <c r="H805">
        <v>8899.2999999999993</v>
      </c>
      <c r="I805" t="s">
        <v>27</v>
      </c>
      <c r="J805" t="s">
        <v>28</v>
      </c>
      <c r="K805">
        <v>23152.18</v>
      </c>
      <c r="L805">
        <v>16220.34</v>
      </c>
      <c r="M805">
        <v>13584.76</v>
      </c>
      <c r="N805" t="s">
        <v>27</v>
      </c>
      <c r="O805">
        <v>0</v>
      </c>
      <c r="P805">
        <v>2</v>
      </c>
      <c r="Q805" t="s">
        <v>27</v>
      </c>
      <c r="R805" t="s">
        <v>27</v>
      </c>
      <c r="U805" t="s">
        <v>29</v>
      </c>
      <c r="V805" t="s">
        <v>31</v>
      </c>
      <c r="W805" t="s">
        <v>28</v>
      </c>
      <c r="X805" t="s">
        <v>28</v>
      </c>
      <c r="Z805">
        <f>1+(Working!AA805)+IF(Working!Q805="Y",Weights!$D$10,Weights!$C$10)+IF(Working!R805="Y",Weights!$D$11,Weights!$C$11)+IF(Working!J805="Y",Weights!$D$3,Weights!$C$3)+IF(Working!W805="Y",Weights!$D$13,Weights!$C$13)+IF(Working!X805 = "Y", Weights!$D$14, Weights!$C$14) + IF(Working!V805="Y",Weights!$D$12,Weights!$C$12)</f>
        <v>2.442360856466923</v>
      </c>
      <c r="AA805" cm="1">
        <f t="array" ref="AA805">ABS(( 1 - (1/(1 +(((((IF(Working!N805 = "Y",(_xlfn.IFS(Working!O805 = 0, Weights!$C$8,Working!O805 = 1, Weights!$D$8,Working!O805 = 2, Weights!$E$8,Working!O805 = 3, Weights!$F$8,Working!O805 = 4, Weights!$G$8)), 1))*(Working!L805)) + ((IF(Working!N805 = "Y",(_xlfn.IFS(Working!P805 = 0, Weights!$C$9,Working!P805 = 1, Weights!$D$9,Working!P805 = 2, Weights!$E$9,Working!P805 = 3, Weights!$F$9,Working!P805 = 4, Weights!$G$9)), 1))*(Working!M805))) - (Working!AB805)) / ((((IF(Working!N805 = "Y",(_xlfn.IFS(Working!O805 = 0, Weights!$C$8,Working!O805 = 1, Weights!$D$8,Working!O805 = 2, Weights!$E$8,Working!O805 = 3, Weights!$F$8,Working!O805 = 4, Weights!$G$8)), 1))*(Working!L805)) + ((IF(Working!N805 = "Y",(_xlfn.IFS(Working!P805 = 0, Weights!$C$9,Working!P805 = 1, Weights!$D$9,Working!P805 = 2, Weights!$E$9,Working!P805 = 3, Weights!$F$9,Working!P805 = 4, Weights!$G$9)), 1))*(Working!M805)))))))))</f>
        <v>1.2423608564669231</v>
      </c>
      <c r="AB805">
        <f>((Weights!$B$18)*(Working!G805) + (Weights!$B$19)*(Working!H805) + (Weights!$B$20)*(Working!K805))</f>
        <v>67942.38</v>
      </c>
    </row>
    <row r="806" spans="4:28" x14ac:dyDescent="0.2">
      <c r="D806">
        <f>ROUND((Working!Z806*Working!AB806), 2)</f>
        <v>224540.07</v>
      </c>
      <c r="G806">
        <v>21904.37</v>
      </c>
      <c r="H806">
        <v>10504.68</v>
      </c>
      <c r="I806" t="s">
        <v>27</v>
      </c>
      <c r="J806" t="s">
        <v>28</v>
      </c>
      <c r="K806">
        <v>24362.42</v>
      </c>
      <c r="L806">
        <v>22263.56</v>
      </c>
      <c r="M806">
        <v>24696.92</v>
      </c>
      <c r="N806" t="s">
        <v>27</v>
      </c>
      <c r="O806">
        <v>1</v>
      </c>
      <c r="P806">
        <v>4</v>
      </c>
      <c r="Q806" t="s">
        <v>27</v>
      </c>
      <c r="R806" t="s">
        <v>27</v>
      </c>
      <c r="U806" t="s">
        <v>29</v>
      </c>
      <c r="V806" t="s">
        <v>31</v>
      </c>
      <c r="W806" t="s">
        <v>28</v>
      </c>
      <c r="X806" t="s">
        <v>28</v>
      </c>
      <c r="Z806">
        <f>1+(Working!AA806)+IF(Working!Q806="Y",Weights!$D$10,Weights!$C$10)+IF(Working!R806="Y",Weights!$D$11,Weights!$C$11)+IF(Working!J806="Y",Weights!$D$3,Weights!$C$3)+IF(Working!W806="Y",Weights!$D$13,Weights!$C$13)+IF(Working!X806 = "Y", Weights!$D$14, Weights!$C$14) + IF(Working!V806="Y",Weights!$D$12,Weights!$C$12)</f>
        <v>2.7380998086664214</v>
      </c>
      <c r="AA806" cm="1">
        <f t="array" ref="AA806">ABS(( 1 - (1/(1 +(((((IF(Working!N806 = "Y",(_xlfn.IFS(Working!O806 = 0, Weights!$C$8,Working!O806 = 1, Weights!$D$8,Working!O806 = 2, Weights!$E$8,Working!O806 = 3, Weights!$F$8,Working!O806 = 4, Weights!$G$8)), 1))*(Working!L806)) + ((IF(Working!N806 = "Y",(_xlfn.IFS(Working!P806 = 0, Weights!$C$9,Working!P806 = 1, Weights!$D$9,Working!P806 = 2, Weights!$E$9,Working!P806 = 3, Weights!$F$9,Working!P806 = 4, Weights!$G$9)), 1))*(Working!M806))) - (Working!AB806)) / ((((IF(Working!N806 = "Y",(_xlfn.IFS(Working!O806 = 0, Weights!$C$8,Working!O806 = 1, Weights!$D$8,Working!O806 = 2, Weights!$E$8,Working!O806 = 3, Weights!$F$8,Working!O806 = 4, Weights!$G$8)), 1))*(Working!L806)) + ((IF(Working!N806 = "Y",(_xlfn.IFS(Working!P806 = 0, Weights!$C$9,Working!P806 = 1, Weights!$D$9,Working!P806 = 2, Weights!$E$9,Working!P806 = 3, Weights!$F$9,Working!P806 = 4, Weights!$G$9)), 1))*(Working!M806)))))))))</f>
        <v>1.5380998086664213</v>
      </c>
      <c r="AB806">
        <f>((Weights!$B$18)*(Working!G806) + (Weights!$B$19)*(Working!H806) + (Weights!$B$20)*(Working!K806))</f>
        <v>82005.801000000007</v>
      </c>
    </row>
    <row r="807" spans="4:28" x14ac:dyDescent="0.2">
      <c r="D807">
        <f>ROUND((Working!Z807*Working!AB807), 2)</f>
        <v>161145.54</v>
      </c>
      <c r="G807">
        <v>15956.34</v>
      </c>
      <c r="H807">
        <v>8800.26</v>
      </c>
      <c r="I807" t="s">
        <v>27</v>
      </c>
      <c r="J807" t="s">
        <v>28</v>
      </c>
      <c r="K807">
        <v>22280.6</v>
      </c>
      <c r="L807">
        <v>16667.68</v>
      </c>
      <c r="M807">
        <v>20518.7</v>
      </c>
      <c r="N807" t="s">
        <v>27</v>
      </c>
      <c r="O807">
        <v>1</v>
      </c>
      <c r="P807">
        <v>2</v>
      </c>
      <c r="Q807" t="s">
        <v>27</v>
      </c>
      <c r="R807" t="s">
        <v>27</v>
      </c>
      <c r="U807" t="s">
        <v>29</v>
      </c>
      <c r="V807" t="s">
        <v>31</v>
      </c>
      <c r="W807" t="s">
        <v>28</v>
      </c>
      <c r="X807" t="s">
        <v>28</v>
      </c>
      <c r="Z807">
        <f>1+(Working!AA807)+IF(Working!Q807="Y",Weights!$D$10,Weights!$C$10)+IF(Working!R807="Y",Weights!$D$11,Weights!$C$11)+IF(Working!J807="Y",Weights!$D$3,Weights!$C$3)+IF(Working!W807="Y",Weights!$D$13,Weights!$C$13)+IF(Working!X807 = "Y", Weights!$D$14, Weights!$C$14) + IF(Working!V807="Y",Weights!$D$12,Weights!$C$12)</f>
        <v>2.3727281188231562</v>
      </c>
      <c r="AA807" cm="1">
        <f t="array" ref="AA807">ABS(( 1 - (1/(1 +(((((IF(Working!N807 = "Y",(_xlfn.IFS(Working!O807 = 0, Weights!$C$8,Working!O807 = 1, Weights!$D$8,Working!O807 = 2, Weights!$E$8,Working!O807 = 3, Weights!$F$8,Working!O807 = 4, Weights!$G$8)), 1))*(Working!L807)) + ((IF(Working!N807 = "Y",(_xlfn.IFS(Working!P807 = 0, Weights!$C$9,Working!P807 = 1, Weights!$D$9,Working!P807 = 2, Weights!$E$9,Working!P807 = 3, Weights!$F$9,Working!P807 = 4, Weights!$G$9)), 1))*(Working!M807))) - (Working!AB807)) / ((((IF(Working!N807 = "Y",(_xlfn.IFS(Working!O807 = 0, Weights!$C$8,Working!O807 = 1, Weights!$D$8,Working!O807 = 2, Weights!$E$8,Working!O807 = 3, Weights!$F$8,Working!O807 = 4, Weights!$G$8)), 1))*(Working!L807)) + ((IF(Working!N807 = "Y",(_xlfn.IFS(Working!P807 = 0, Weights!$C$9,Working!P807 = 1, Weights!$D$9,Working!P807 = 2, Weights!$E$9,Working!P807 = 3, Weights!$F$9,Working!P807 = 4, Weights!$G$9)), 1))*(Working!M807)))))))))</f>
        <v>1.1727281188231558</v>
      </c>
      <c r="AB807">
        <f>((Weights!$B$18)*(Working!G807) + (Weights!$B$19)*(Working!H807) + (Weights!$B$20)*(Working!K807))</f>
        <v>67915.721999999994</v>
      </c>
    </row>
    <row r="808" spans="4:28" x14ac:dyDescent="0.2">
      <c r="D808">
        <f>ROUND((Working!Z808*Working!AB808), 2)</f>
        <v>177518.68</v>
      </c>
      <c r="G808">
        <v>15669.88</v>
      </c>
      <c r="H808">
        <v>13986.73</v>
      </c>
      <c r="I808" t="s">
        <v>27</v>
      </c>
      <c r="J808" t="s">
        <v>28</v>
      </c>
      <c r="K808">
        <v>16234.1</v>
      </c>
      <c r="L808">
        <v>25551.05</v>
      </c>
      <c r="M808">
        <v>15439.61</v>
      </c>
      <c r="N808" t="s">
        <v>27</v>
      </c>
      <c r="O808">
        <v>0</v>
      </c>
      <c r="P808">
        <v>2</v>
      </c>
      <c r="Q808" t="s">
        <v>27</v>
      </c>
      <c r="R808" t="s">
        <v>27</v>
      </c>
      <c r="U808" t="s">
        <v>29</v>
      </c>
      <c r="V808" t="s">
        <v>31</v>
      </c>
      <c r="W808" t="s">
        <v>28</v>
      </c>
      <c r="X808" t="s">
        <v>28</v>
      </c>
      <c r="Z808">
        <f>1+(Working!AA808)+IF(Working!Q808="Y",Weights!$D$10,Weights!$C$10)+IF(Working!R808="Y",Weights!$D$11,Weights!$C$11)+IF(Working!J808="Y",Weights!$D$3,Weights!$C$3)+IF(Working!W808="Y",Weights!$D$13,Weights!$C$13)+IF(Working!X808 = "Y", Weights!$D$14, Weights!$C$14) + IF(Working!V808="Y",Weights!$D$12,Weights!$C$12)</f>
        <v>2.7462647791269292</v>
      </c>
      <c r="AA808" cm="1">
        <f t="array" ref="AA808">ABS(( 1 - (1/(1 +(((((IF(Working!N808 = "Y",(_xlfn.IFS(Working!O808 = 0, Weights!$C$8,Working!O808 = 1, Weights!$D$8,Working!O808 = 2, Weights!$E$8,Working!O808 = 3, Weights!$F$8,Working!O808 = 4, Weights!$G$8)), 1))*(Working!L808)) + ((IF(Working!N808 = "Y",(_xlfn.IFS(Working!P808 = 0, Weights!$C$9,Working!P808 = 1, Weights!$D$9,Working!P808 = 2, Weights!$E$9,Working!P808 = 3, Weights!$F$9,Working!P808 = 4, Weights!$G$9)), 1))*(Working!M808))) - (Working!AB808)) / ((((IF(Working!N808 = "Y",(_xlfn.IFS(Working!O808 = 0, Weights!$C$8,Working!O808 = 1, Weights!$D$8,Working!O808 = 2, Weights!$E$8,Working!O808 = 3, Weights!$F$8,Working!O808 = 4, Weights!$G$8)), 1))*(Working!L808)) + ((IF(Working!N808 = "Y",(_xlfn.IFS(Working!P808 = 0, Weights!$C$9,Working!P808 = 1, Weights!$D$9,Working!P808 = 2, Weights!$E$9,Working!P808 = 3, Weights!$F$9,Working!P808 = 4, Weights!$G$9)), 1))*(Working!M808)))))))))</f>
        <v>1.5462647791269291</v>
      </c>
      <c r="AB808">
        <f>((Weights!$B$18)*(Working!G808) + (Weights!$B$19)*(Working!H808) + (Weights!$B$20)*(Working!K808))</f>
        <v>64640.045999999995</v>
      </c>
    </row>
    <row r="809" spans="4:28" x14ac:dyDescent="0.2">
      <c r="D809">
        <f>ROUND((Working!Z809*Working!AB809), 2)</f>
        <v>183613</v>
      </c>
      <c r="G809">
        <v>18160.310000000001</v>
      </c>
      <c r="H809">
        <v>9066.7000000000007</v>
      </c>
      <c r="I809" t="s">
        <v>27</v>
      </c>
      <c r="J809" t="s">
        <v>28</v>
      </c>
      <c r="K809">
        <v>22047.45</v>
      </c>
      <c r="L809">
        <v>16170.17</v>
      </c>
      <c r="M809">
        <v>11297.89</v>
      </c>
      <c r="N809" t="s">
        <v>27</v>
      </c>
      <c r="O809">
        <v>0</v>
      </c>
      <c r="P809">
        <v>4</v>
      </c>
      <c r="Q809" t="s">
        <v>27</v>
      </c>
      <c r="R809" t="s">
        <v>27</v>
      </c>
      <c r="U809" t="s">
        <v>29</v>
      </c>
      <c r="V809" t="s">
        <v>31</v>
      </c>
      <c r="W809" t="s">
        <v>28</v>
      </c>
      <c r="X809" t="s">
        <v>28</v>
      </c>
      <c r="Z809">
        <f>1+(Working!AA809)+IF(Working!Q809="Y",Weights!$D$10,Weights!$C$10)+IF(Working!R809="Y",Weights!$D$11,Weights!$C$11)+IF(Working!J809="Y",Weights!$D$3,Weights!$C$3)+IF(Working!W809="Y",Weights!$D$13,Weights!$C$13)+IF(Working!X809 = "Y", Weights!$D$14, Weights!$C$14) + IF(Working!V809="Y",Weights!$D$12,Weights!$C$12)</f>
        <v>2.5791356868899573</v>
      </c>
      <c r="AA809" cm="1">
        <f t="array" ref="AA809">ABS(( 1 - (1/(1 +(((((IF(Working!N809 = "Y",(_xlfn.IFS(Working!O809 = 0, Weights!$C$8,Working!O809 = 1, Weights!$D$8,Working!O809 = 2, Weights!$E$8,Working!O809 = 3, Weights!$F$8,Working!O809 = 4, Weights!$G$8)), 1))*(Working!L809)) + ((IF(Working!N809 = "Y",(_xlfn.IFS(Working!P809 = 0, Weights!$C$9,Working!P809 = 1, Weights!$D$9,Working!P809 = 2, Weights!$E$9,Working!P809 = 3, Weights!$F$9,Working!P809 = 4, Weights!$G$9)), 1))*(Working!M809))) - (Working!AB809)) / ((((IF(Working!N809 = "Y",(_xlfn.IFS(Working!O809 = 0, Weights!$C$8,Working!O809 = 1, Weights!$D$8,Working!O809 = 2, Weights!$E$8,Working!O809 = 3, Weights!$F$8,Working!O809 = 4, Weights!$G$8)), 1))*(Working!L809)) + ((IF(Working!N809 = "Y",(_xlfn.IFS(Working!P809 = 0, Weights!$C$9,Working!P809 = 1, Weights!$D$9,Working!P809 = 2, Weights!$E$9,Working!P809 = 3, Weights!$F$9,Working!P809 = 4, Weights!$G$9)), 1))*(Working!M809)))))))))</f>
        <v>1.3791356868899571</v>
      </c>
      <c r="AB809">
        <f>((Weights!$B$18)*(Working!G809) + (Weights!$B$19)*(Working!H809) + (Weights!$B$20)*(Working!K809))</f>
        <v>71191.680000000008</v>
      </c>
    </row>
    <row r="810" spans="4:28" x14ac:dyDescent="0.2">
      <c r="D810">
        <f>ROUND((Working!Z810*Working!AB810), 2)</f>
        <v>182577.51</v>
      </c>
      <c r="G810">
        <v>17768.82</v>
      </c>
      <c r="H810">
        <v>10848.07</v>
      </c>
      <c r="I810" t="s">
        <v>27</v>
      </c>
      <c r="J810" t="s">
        <v>28</v>
      </c>
      <c r="K810">
        <v>23093.79</v>
      </c>
      <c r="L810">
        <v>10012.01</v>
      </c>
      <c r="M810">
        <v>22014.86</v>
      </c>
      <c r="N810" t="s">
        <v>27</v>
      </c>
      <c r="O810">
        <v>0</v>
      </c>
      <c r="P810">
        <v>3</v>
      </c>
      <c r="Q810" t="s">
        <v>27</v>
      </c>
      <c r="R810" t="s">
        <v>27</v>
      </c>
      <c r="U810" t="s">
        <v>29</v>
      </c>
      <c r="V810" t="s">
        <v>31</v>
      </c>
      <c r="W810" t="s">
        <v>28</v>
      </c>
      <c r="X810" t="s">
        <v>28</v>
      </c>
      <c r="Z810">
        <f>1+(Working!AA810)+IF(Working!Q810="Y",Weights!$D$10,Weights!$C$10)+IF(Working!R810="Y",Weights!$D$11,Weights!$C$11)+IF(Working!J810="Y",Weights!$D$3,Weights!$C$3)+IF(Working!W810="Y",Weights!$D$13,Weights!$C$13)+IF(Working!X810 = "Y", Weights!$D$14, Weights!$C$14) + IF(Working!V810="Y",Weights!$D$12,Weights!$C$12)</f>
        <v>2.4569180731584539</v>
      </c>
      <c r="AA810" cm="1">
        <f t="array" ref="AA810">ABS(( 1 - (1/(1 +(((((IF(Working!N810 = "Y",(_xlfn.IFS(Working!O810 = 0, Weights!$C$8,Working!O810 = 1, Weights!$D$8,Working!O810 = 2, Weights!$E$8,Working!O810 = 3, Weights!$F$8,Working!O810 = 4, Weights!$G$8)), 1))*(Working!L810)) + ((IF(Working!N810 = "Y",(_xlfn.IFS(Working!P810 = 0, Weights!$C$9,Working!P810 = 1, Weights!$D$9,Working!P810 = 2, Weights!$E$9,Working!P810 = 3, Weights!$F$9,Working!P810 = 4, Weights!$G$9)), 1))*(Working!M810))) - (Working!AB810)) / ((((IF(Working!N810 = "Y",(_xlfn.IFS(Working!O810 = 0, Weights!$C$8,Working!O810 = 1, Weights!$D$8,Working!O810 = 2, Weights!$E$8,Working!O810 = 3, Weights!$F$8,Working!O810 = 4, Weights!$G$8)), 1))*(Working!L810)) + ((IF(Working!N810 = "Y",(_xlfn.IFS(Working!P810 = 0, Weights!$C$9,Working!P810 = 1, Weights!$D$9,Working!P810 = 2, Weights!$E$9,Working!P810 = 3, Weights!$F$9,Working!P810 = 4, Weights!$G$9)), 1))*(Working!M810)))))))))</f>
        <v>1.2569180731584537</v>
      </c>
      <c r="AB810">
        <f>((Weights!$B$18)*(Working!G810) + (Weights!$B$19)*(Working!H810) + (Weights!$B$20)*(Working!K810))</f>
        <v>74311.598999999987</v>
      </c>
    </row>
    <row r="811" spans="4:28" x14ac:dyDescent="0.2">
      <c r="D811">
        <f>ROUND((Working!Z811*Working!AB811), 2)</f>
        <v>210170.83</v>
      </c>
      <c r="G811">
        <v>23533.22</v>
      </c>
      <c r="H811">
        <v>10567.16</v>
      </c>
      <c r="I811" t="s">
        <v>27</v>
      </c>
      <c r="J811" t="s">
        <v>28</v>
      </c>
      <c r="K811">
        <v>24181.119999999999</v>
      </c>
      <c r="L811">
        <v>14428.06</v>
      </c>
      <c r="M811">
        <v>13919.48</v>
      </c>
      <c r="N811" t="s">
        <v>27</v>
      </c>
      <c r="O811">
        <v>0</v>
      </c>
      <c r="P811">
        <v>4</v>
      </c>
      <c r="Q811" t="s">
        <v>27</v>
      </c>
      <c r="R811" t="s">
        <v>27</v>
      </c>
      <c r="U811" t="s">
        <v>29</v>
      </c>
      <c r="V811" t="s">
        <v>31</v>
      </c>
      <c r="W811" t="s">
        <v>28</v>
      </c>
      <c r="X811" t="s">
        <v>28</v>
      </c>
      <c r="Z811">
        <f>1+(Working!AA811)+IF(Working!Q811="Y",Weights!$D$10,Weights!$C$10)+IF(Working!R811="Y",Weights!$D$11,Weights!$C$11)+IF(Working!J811="Y",Weights!$D$3,Weights!$C$3)+IF(Working!W811="Y",Weights!$D$13,Weights!$C$13)+IF(Working!X811 = "Y", Weights!$D$14, Weights!$C$14) + IF(Working!V811="Y",Weights!$D$12,Weights!$C$12)</f>
        <v>2.4945470628897786</v>
      </c>
      <c r="AA811" cm="1">
        <f t="array" ref="AA811">ABS(( 1 - (1/(1 +(((((IF(Working!N811 = "Y",(_xlfn.IFS(Working!O811 = 0, Weights!$C$8,Working!O811 = 1, Weights!$D$8,Working!O811 = 2, Weights!$E$8,Working!O811 = 3, Weights!$F$8,Working!O811 = 4, Weights!$G$8)), 1))*(Working!L811)) + ((IF(Working!N811 = "Y",(_xlfn.IFS(Working!P811 = 0, Weights!$C$9,Working!P811 = 1, Weights!$D$9,Working!P811 = 2, Weights!$E$9,Working!P811 = 3, Weights!$F$9,Working!P811 = 4, Weights!$G$9)), 1))*(Working!M811))) - (Working!AB811)) / ((((IF(Working!N811 = "Y",(_xlfn.IFS(Working!O811 = 0, Weights!$C$8,Working!O811 = 1, Weights!$D$8,Working!O811 = 2, Weights!$E$8,Working!O811 = 3, Weights!$F$8,Working!O811 = 4, Weights!$G$8)), 1))*(Working!L811)) + ((IF(Working!N811 = "Y",(_xlfn.IFS(Working!P811 = 0, Weights!$C$9,Working!P811 = 1, Weights!$D$9,Working!P811 = 2, Weights!$E$9,Working!P811 = 3, Weights!$F$9,Working!P811 = 4, Weights!$G$9)), 1))*(Working!M811)))))))))</f>
        <v>1.2945470628897782</v>
      </c>
      <c r="AB811">
        <f>((Weights!$B$18)*(Working!G811) + (Weights!$B$19)*(Working!H811) + (Weights!$B$20)*(Working!K811))</f>
        <v>84252.101999999999</v>
      </c>
    </row>
    <row r="812" spans="4:28" x14ac:dyDescent="0.2">
      <c r="D812">
        <f>ROUND((Working!Z812*Working!AB812), 2)</f>
        <v>184701.24</v>
      </c>
      <c r="G812">
        <v>17316.900000000001</v>
      </c>
      <c r="H812">
        <v>11859.99</v>
      </c>
      <c r="I812" t="s">
        <v>27</v>
      </c>
      <c r="J812" t="s">
        <v>28</v>
      </c>
      <c r="K812">
        <v>24213.98</v>
      </c>
      <c r="L812">
        <v>12864.9</v>
      </c>
      <c r="M812">
        <v>21012.91</v>
      </c>
      <c r="N812" t="s">
        <v>27</v>
      </c>
      <c r="O812">
        <v>1</v>
      </c>
      <c r="P812">
        <v>3</v>
      </c>
      <c r="Q812" t="s">
        <v>27</v>
      </c>
      <c r="R812" t="s">
        <v>27</v>
      </c>
      <c r="U812" t="s">
        <v>29</v>
      </c>
      <c r="V812" t="s">
        <v>31</v>
      </c>
      <c r="W812" t="s">
        <v>28</v>
      </c>
      <c r="X812" t="s">
        <v>28</v>
      </c>
      <c r="Z812">
        <f>1+(Working!AA812)+IF(Working!Q812="Y",Weights!$D$10,Weights!$C$10)+IF(Working!R812="Y",Weights!$D$11,Weights!$C$11)+IF(Working!J812="Y",Weights!$D$3,Weights!$C$3)+IF(Working!W812="Y",Weights!$D$13,Weights!$C$13)+IF(Working!X812 = "Y", Weights!$D$14, Weights!$C$14) + IF(Working!V812="Y",Weights!$D$12,Weights!$C$12)</f>
        <v>2.4135021990674312</v>
      </c>
      <c r="AA812" cm="1">
        <f t="array" ref="AA812">ABS(( 1 - (1/(1 +(((((IF(Working!N812 = "Y",(_xlfn.IFS(Working!O812 = 0, Weights!$C$8,Working!O812 = 1, Weights!$D$8,Working!O812 = 2, Weights!$E$8,Working!O812 = 3, Weights!$F$8,Working!O812 = 4, Weights!$G$8)), 1))*(Working!L812)) + ((IF(Working!N812 = "Y",(_xlfn.IFS(Working!P812 = 0, Weights!$C$9,Working!P812 = 1, Weights!$D$9,Working!P812 = 2, Weights!$E$9,Working!P812 = 3, Weights!$F$9,Working!P812 = 4, Weights!$G$9)), 1))*(Working!M812))) - (Working!AB812)) / ((((IF(Working!N812 = "Y",(_xlfn.IFS(Working!O812 = 0, Weights!$C$8,Working!O812 = 1, Weights!$D$8,Working!O812 = 2, Weights!$E$8,Working!O812 = 3, Weights!$F$8,Working!O812 = 4, Weights!$G$8)), 1))*(Working!L812)) + ((IF(Working!N812 = "Y",(_xlfn.IFS(Working!P812 = 0, Weights!$C$9,Working!P812 = 1, Weights!$D$9,Working!P812 = 2, Weights!$E$9,Working!P812 = 3, Weights!$F$9,Working!P812 = 4, Weights!$G$9)), 1))*(Working!M812)))))))))</f>
        <v>1.2135021990674311</v>
      </c>
      <c r="AB812">
        <f>((Weights!$B$18)*(Working!G812) + (Weights!$B$19)*(Working!H812) + (Weights!$B$20)*(Working!K812))</f>
        <v>76528.308000000005</v>
      </c>
    </row>
    <row r="813" spans="4:28" x14ac:dyDescent="0.2">
      <c r="D813">
        <f>ROUND((Working!Z813*Working!AB813), 2)</f>
        <v>246792.59</v>
      </c>
      <c r="G813">
        <v>24729.62</v>
      </c>
      <c r="H813">
        <v>5506.42</v>
      </c>
      <c r="I813" t="s">
        <v>27</v>
      </c>
      <c r="J813" t="s">
        <v>28</v>
      </c>
      <c r="K813">
        <v>21208.22</v>
      </c>
      <c r="L813">
        <v>24686.639999999999</v>
      </c>
      <c r="M813">
        <v>21812.93</v>
      </c>
      <c r="N813" t="s">
        <v>27</v>
      </c>
      <c r="O813">
        <v>0</v>
      </c>
      <c r="P813">
        <v>4</v>
      </c>
      <c r="Q813" t="s">
        <v>27</v>
      </c>
      <c r="R813" t="s">
        <v>27</v>
      </c>
      <c r="U813" t="s">
        <v>29</v>
      </c>
      <c r="V813" t="s">
        <v>31</v>
      </c>
      <c r="W813" t="s">
        <v>28</v>
      </c>
      <c r="X813" t="s">
        <v>28</v>
      </c>
      <c r="Z813">
        <f>1+(Working!AA813)+IF(Working!Q813="Y",Weights!$D$10,Weights!$C$10)+IF(Working!R813="Y",Weights!$D$11,Weights!$C$11)+IF(Working!J813="Y",Weights!$D$3,Weights!$C$3)+IF(Working!W813="Y",Weights!$D$13,Weights!$C$13)+IF(Working!X813 = "Y", Weights!$D$14, Weights!$C$14) + IF(Working!V813="Y",Weights!$D$12,Weights!$C$12)</f>
        <v>3.2681498702983514</v>
      </c>
      <c r="AA813" cm="1">
        <f t="array" ref="AA813">ABS(( 1 - (1/(1 +(((((IF(Working!N813 = "Y",(_xlfn.IFS(Working!O813 = 0, Weights!$C$8,Working!O813 = 1, Weights!$D$8,Working!O813 = 2, Weights!$E$8,Working!O813 = 3, Weights!$F$8,Working!O813 = 4, Weights!$G$8)), 1))*(Working!L813)) + ((IF(Working!N813 = "Y",(_xlfn.IFS(Working!P813 = 0, Weights!$C$9,Working!P813 = 1, Weights!$D$9,Working!P813 = 2, Weights!$E$9,Working!P813 = 3, Weights!$F$9,Working!P813 = 4, Weights!$G$9)), 1))*(Working!M813))) - (Working!AB813)) / ((((IF(Working!N813 = "Y",(_xlfn.IFS(Working!O813 = 0, Weights!$C$8,Working!O813 = 1, Weights!$D$8,Working!O813 = 2, Weights!$E$8,Working!O813 = 3, Weights!$F$8,Working!O813 = 4, Weights!$G$8)), 1))*(Working!L813)) + ((IF(Working!N813 = "Y",(_xlfn.IFS(Working!P813 = 0, Weights!$C$9,Working!P813 = 1, Weights!$D$9,Working!P813 = 2, Weights!$E$9,Working!P813 = 3, Weights!$F$9,Working!P813 = 4, Weights!$G$9)), 1))*(Working!M813)))))))))</f>
        <v>2.0681498702983512</v>
      </c>
      <c r="AB813">
        <f>((Weights!$B$18)*(Working!G813) + (Weights!$B$19)*(Working!H813) + (Weights!$B$20)*(Working!K813))</f>
        <v>75514.464000000007</v>
      </c>
    </row>
    <row r="814" spans="4:28" x14ac:dyDescent="0.2">
      <c r="D814">
        <f>ROUND((Working!Z814*Working!AB814), 2)</f>
        <v>182692.22</v>
      </c>
      <c r="G814">
        <v>23082.26</v>
      </c>
      <c r="H814">
        <v>9760.6299999999992</v>
      </c>
      <c r="I814" t="s">
        <v>27</v>
      </c>
      <c r="J814" t="s">
        <v>28</v>
      </c>
      <c r="K814">
        <v>20648.87</v>
      </c>
      <c r="L814">
        <v>12827.7</v>
      </c>
      <c r="M814">
        <v>18124.07</v>
      </c>
      <c r="N814" t="s">
        <v>27</v>
      </c>
      <c r="O814">
        <v>0</v>
      </c>
      <c r="P814">
        <v>2</v>
      </c>
      <c r="Q814" t="s">
        <v>27</v>
      </c>
      <c r="R814" t="s">
        <v>27</v>
      </c>
      <c r="U814" t="s">
        <v>29</v>
      </c>
      <c r="V814" t="s">
        <v>31</v>
      </c>
      <c r="W814" t="s">
        <v>28</v>
      </c>
      <c r="X814" t="s">
        <v>28</v>
      </c>
      <c r="Z814">
        <f>1+(Working!AA814)+IF(Working!Q814="Y",Weights!$D$10,Weights!$C$10)+IF(Working!R814="Y",Weights!$D$11,Weights!$C$11)+IF(Working!J814="Y",Weights!$D$3,Weights!$C$3)+IF(Working!W814="Y",Weights!$D$13,Weights!$C$13)+IF(Working!X814 = "Y", Weights!$D$14, Weights!$C$14) + IF(Working!V814="Y",Weights!$D$12,Weights!$C$12)</f>
        <v>2.3631291663845353</v>
      </c>
      <c r="AA814" cm="1">
        <f t="array" ref="AA814">ABS(( 1 - (1/(1 +(((((IF(Working!N814 = "Y",(_xlfn.IFS(Working!O814 = 0, Weights!$C$8,Working!O814 = 1, Weights!$D$8,Working!O814 = 2, Weights!$E$8,Working!O814 = 3, Weights!$F$8,Working!O814 = 4, Weights!$G$8)), 1))*(Working!L814)) + ((IF(Working!N814 = "Y",(_xlfn.IFS(Working!P814 = 0, Weights!$C$9,Working!P814 = 1, Weights!$D$9,Working!P814 = 2, Weights!$E$9,Working!P814 = 3, Weights!$F$9,Working!P814 = 4, Weights!$G$9)), 1))*(Working!M814))) - (Working!AB814)) / ((((IF(Working!N814 = "Y",(_xlfn.IFS(Working!O814 = 0, Weights!$C$8,Working!O814 = 1, Weights!$D$8,Working!O814 = 2, Weights!$E$8,Working!O814 = 3, Weights!$F$8,Working!O814 = 4, Weights!$G$8)), 1))*(Working!L814)) + ((IF(Working!N814 = "Y",(_xlfn.IFS(Working!P814 = 0, Weights!$C$9,Working!P814 = 1, Weights!$D$9,Working!P814 = 2, Weights!$E$9,Working!P814 = 3, Weights!$F$9,Working!P814 = 4, Weights!$G$9)), 1))*(Working!M814)))))))))</f>
        <v>1.1631291663845353</v>
      </c>
      <c r="AB814">
        <f>((Weights!$B$18)*(Working!G814) + (Weights!$B$19)*(Working!H814) + (Weights!$B$20)*(Working!K814))</f>
        <v>77309.451000000001</v>
      </c>
    </row>
    <row r="815" spans="4:28" x14ac:dyDescent="0.2">
      <c r="D815">
        <f>ROUND((Working!Z815*Working!AB815), 2)</f>
        <v>214476</v>
      </c>
      <c r="G815">
        <v>23986.31</v>
      </c>
      <c r="H815">
        <v>12133.26</v>
      </c>
      <c r="I815" t="s">
        <v>27</v>
      </c>
      <c r="J815" t="s">
        <v>28</v>
      </c>
      <c r="K815">
        <v>20876.3</v>
      </c>
      <c r="L815">
        <v>25922.37</v>
      </c>
      <c r="M815">
        <v>10454.02</v>
      </c>
      <c r="N815" t="s">
        <v>27</v>
      </c>
      <c r="O815">
        <v>0</v>
      </c>
      <c r="P815">
        <v>3</v>
      </c>
      <c r="Q815" t="s">
        <v>27</v>
      </c>
      <c r="R815" t="s">
        <v>27</v>
      </c>
      <c r="U815" t="s">
        <v>29</v>
      </c>
      <c r="V815" t="s">
        <v>31</v>
      </c>
      <c r="W815" t="s">
        <v>28</v>
      </c>
      <c r="X815" t="s">
        <v>28</v>
      </c>
      <c r="Z815">
        <f>1+(Working!AA815)+IF(Working!Q815="Y",Weights!$D$10,Weights!$C$10)+IF(Working!R815="Y",Weights!$D$11,Weights!$C$11)+IF(Working!J815="Y",Weights!$D$3,Weights!$C$3)+IF(Working!W815="Y",Weights!$D$13,Weights!$C$13)+IF(Working!X815 = "Y", Weights!$D$14, Weights!$C$14) + IF(Working!V815="Y",Weights!$D$12,Weights!$C$12)</f>
        <v>2.6202317769405803</v>
      </c>
      <c r="AA815" cm="1">
        <f t="array" ref="AA815">ABS(( 1 - (1/(1 +(((((IF(Working!N815 = "Y",(_xlfn.IFS(Working!O815 = 0, Weights!$C$8,Working!O815 = 1, Weights!$D$8,Working!O815 = 2, Weights!$E$8,Working!O815 = 3, Weights!$F$8,Working!O815 = 4, Weights!$G$8)), 1))*(Working!L815)) + ((IF(Working!N815 = "Y",(_xlfn.IFS(Working!P815 = 0, Weights!$C$9,Working!P815 = 1, Weights!$D$9,Working!P815 = 2, Weights!$E$9,Working!P815 = 3, Weights!$F$9,Working!P815 = 4, Weights!$G$9)), 1))*(Working!M815))) - (Working!AB815)) / ((((IF(Working!N815 = "Y",(_xlfn.IFS(Working!O815 = 0, Weights!$C$8,Working!O815 = 1, Weights!$D$8,Working!O815 = 2, Weights!$E$8,Working!O815 = 3, Weights!$F$8,Working!O815 = 4, Weights!$G$8)), 1))*(Working!L815)) + ((IF(Working!N815 = "Y",(_xlfn.IFS(Working!P815 = 0, Weights!$C$9,Working!P815 = 1, Weights!$D$9,Working!P815 = 2, Weights!$E$9,Working!P815 = 3, Weights!$F$9,Working!P815 = 4, Weights!$G$9)), 1))*(Working!M815)))))))))</f>
        <v>1.4202317769405801</v>
      </c>
      <c r="AB815">
        <f>((Weights!$B$18)*(Working!G815) + (Weights!$B$19)*(Working!H815) + (Weights!$B$20)*(Working!K815))</f>
        <v>81853.827000000005</v>
      </c>
    </row>
    <row r="816" spans="4:28" x14ac:dyDescent="0.2">
      <c r="D816">
        <f>ROUND((Working!Z816*Working!AB816), 2)</f>
        <v>162080.67000000001</v>
      </c>
      <c r="G816">
        <v>17433.59</v>
      </c>
      <c r="H816">
        <v>5117.58</v>
      </c>
      <c r="I816" t="s">
        <v>27</v>
      </c>
      <c r="J816" t="s">
        <v>28</v>
      </c>
      <c r="K816">
        <v>19456.939999999999</v>
      </c>
      <c r="L816">
        <v>10928.94</v>
      </c>
      <c r="M816">
        <v>15537.68</v>
      </c>
      <c r="N816" t="s">
        <v>27</v>
      </c>
      <c r="O816">
        <v>0</v>
      </c>
      <c r="P816">
        <v>4</v>
      </c>
      <c r="Q816" t="s">
        <v>27</v>
      </c>
      <c r="R816" t="s">
        <v>27</v>
      </c>
      <c r="U816" t="s">
        <v>29</v>
      </c>
      <c r="V816" t="s">
        <v>31</v>
      </c>
      <c r="W816" t="s">
        <v>28</v>
      </c>
      <c r="X816" t="s">
        <v>28</v>
      </c>
      <c r="Z816">
        <f>1+(Working!AA816)+IF(Working!Q816="Y",Weights!$D$10,Weights!$C$10)+IF(Working!R816="Y",Weights!$D$11,Weights!$C$11)+IF(Working!J816="Y",Weights!$D$3,Weights!$C$3)+IF(Working!W816="Y",Weights!$D$13,Weights!$C$13)+IF(Working!X816 = "Y", Weights!$D$14, Weights!$C$14) + IF(Working!V816="Y",Weights!$D$12,Weights!$C$12)</f>
        <v>2.6364487324903187</v>
      </c>
      <c r="AA816" cm="1">
        <f t="array" ref="AA816">ABS(( 1 - (1/(1 +(((((IF(Working!N816 = "Y",(_xlfn.IFS(Working!O816 = 0, Weights!$C$8,Working!O816 = 1, Weights!$D$8,Working!O816 = 2, Weights!$E$8,Working!O816 = 3, Weights!$F$8,Working!O816 = 4, Weights!$G$8)), 1))*(Working!L816)) + ((IF(Working!N816 = "Y",(_xlfn.IFS(Working!P816 = 0, Weights!$C$9,Working!P816 = 1, Weights!$D$9,Working!P816 = 2, Weights!$E$9,Working!P816 = 3, Weights!$F$9,Working!P816 = 4, Weights!$G$9)), 1))*(Working!M816))) - (Working!AB816)) / ((((IF(Working!N816 = "Y",(_xlfn.IFS(Working!O816 = 0, Weights!$C$8,Working!O816 = 1, Weights!$D$8,Working!O816 = 2, Weights!$E$8,Working!O816 = 3, Weights!$F$8,Working!O816 = 4, Weights!$G$8)), 1))*(Working!L816)) + ((IF(Working!N816 = "Y",(_xlfn.IFS(Working!P816 = 0, Weights!$C$9,Working!P816 = 1, Weights!$D$9,Working!P816 = 2, Weights!$E$9,Working!P816 = 3, Weights!$F$9,Working!P816 = 4, Weights!$G$9)), 1))*(Working!M816)))))))))</f>
        <v>1.4364487324903186</v>
      </c>
      <c r="AB816">
        <f>((Weights!$B$18)*(Working!G816) + (Weights!$B$19)*(Working!H816) + (Weights!$B$20)*(Working!K816))</f>
        <v>61476.890999999996</v>
      </c>
    </row>
    <row r="817" spans="4:28" x14ac:dyDescent="0.2">
      <c r="D817">
        <f>ROUND((Working!Z817*Working!AB817), 2)</f>
        <v>191567.52</v>
      </c>
      <c r="G817">
        <v>24838.79</v>
      </c>
      <c r="H817">
        <v>9020.7800000000007</v>
      </c>
      <c r="I817" t="s">
        <v>27</v>
      </c>
      <c r="J817" t="s">
        <v>28</v>
      </c>
      <c r="K817">
        <v>19190.919999999998</v>
      </c>
      <c r="L817">
        <v>10370.85</v>
      </c>
      <c r="M817">
        <v>15902.71</v>
      </c>
      <c r="N817" t="s">
        <v>27</v>
      </c>
      <c r="O817">
        <v>0</v>
      </c>
      <c r="P817">
        <v>4</v>
      </c>
      <c r="Q817" t="s">
        <v>27</v>
      </c>
      <c r="R817" t="s">
        <v>27</v>
      </c>
      <c r="U817" t="s">
        <v>29</v>
      </c>
      <c r="V817" t="s">
        <v>31</v>
      </c>
      <c r="W817" t="s">
        <v>28</v>
      </c>
      <c r="X817" t="s">
        <v>28</v>
      </c>
      <c r="Z817">
        <f>1+(Working!AA817)+IF(Working!Q817="Y",Weights!$D$10,Weights!$C$10)+IF(Working!R817="Y",Weights!$D$11,Weights!$C$11)+IF(Working!J817="Y",Weights!$D$3,Weights!$C$3)+IF(Working!W817="Y",Weights!$D$13,Weights!$C$13)+IF(Working!X817 = "Y", Weights!$D$14, Weights!$C$14) + IF(Working!V817="Y",Weights!$D$12,Weights!$C$12)</f>
        <v>2.4921135133340457</v>
      </c>
      <c r="AA817" cm="1">
        <f t="array" ref="AA817">ABS(( 1 - (1/(1 +(((((IF(Working!N817 = "Y",(_xlfn.IFS(Working!O817 = 0, Weights!$C$8,Working!O817 = 1, Weights!$D$8,Working!O817 = 2, Weights!$E$8,Working!O817 = 3, Weights!$F$8,Working!O817 = 4, Weights!$G$8)), 1))*(Working!L817)) + ((IF(Working!N817 = "Y",(_xlfn.IFS(Working!P817 = 0, Weights!$C$9,Working!P817 = 1, Weights!$D$9,Working!P817 = 2, Weights!$E$9,Working!P817 = 3, Weights!$F$9,Working!P817 = 4, Weights!$G$9)), 1))*(Working!M817))) - (Working!AB817)) / ((((IF(Working!N817 = "Y",(_xlfn.IFS(Working!O817 = 0, Weights!$C$8,Working!O817 = 1, Weights!$D$8,Working!O817 = 2, Weights!$E$8,Working!O817 = 3, Weights!$F$8,Working!O817 = 4, Weights!$G$8)), 1))*(Working!L817)) + ((IF(Working!N817 = "Y",(_xlfn.IFS(Working!P817 = 0, Weights!$C$9,Working!P817 = 1, Weights!$D$9,Working!P817 = 2, Weights!$E$9,Working!P817 = 3, Weights!$F$9,Working!P817 = 4, Weights!$G$9)), 1))*(Working!M817)))))))))</f>
        <v>1.2921135133340456</v>
      </c>
      <c r="AB817">
        <f>((Weights!$B$18)*(Working!G817) + (Weights!$B$19)*(Working!H817) + (Weights!$B$20)*(Working!K817))</f>
        <v>76869.500999999989</v>
      </c>
    </row>
    <row r="818" spans="4:28" x14ac:dyDescent="0.2">
      <c r="D818">
        <f>ROUND((Working!Z818*Working!AB818), 2)</f>
        <v>191915.35</v>
      </c>
      <c r="G818">
        <v>23928.73</v>
      </c>
      <c r="H818">
        <v>6740.38</v>
      </c>
      <c r="I818" t="s">
        <v>27</v>
      </c>
      <c r="J818" t="s">
        <v>28</v>
      </c>
      <c r="K818">
        <v>22628.22</v>
      </c>
      <c r="L818">
        <v>29088.71</v>
      </c>
      <c r="M818">
        <v>17895.900000000001</v>
      </c>
      <c r="N818" t="s">
        <v>27</v>
      </c>
      <c r="O818">
        <v>1</v>
      </c>
      <c r="P818">
        <v>2</v>
      </c>
      <c r="Q818" t="s">
        <v>27</v>
      </c>
      <c r="R818" t="s">
        <v>27</v>
      </c>
      <c r="U818" t="s">
        <v>29</v>
      </c>
      <c r="V818" t="s">
        <v>31</v>
      </c>
      <c r="W818" t="s">
        <v>28</v>
      </c>
      <c r="X818" t="s">
        <v>28</v>
      </c>
      <c r="Z818">
        <f>1+(Working!AA818)+IF(Working!Q818="Y",Weights!$D$10,Weights!$C$10)+IF(Working!R818="Y",Weights!$D$11,Weights!$C$11)+IF(Working!J818="Y",Weights!$D$3,Weights!$C$3)+IF(Working!W818="Y",Weights!$D$13,Weights!$C$13)+IF(Working!X818 = "Y", Weights!$D$14, Weights!$C$14) + IF(Working!V818="Y",Weights!$D$12,Weights!$C$12)</f>
        <v>2.4628567212817596</v>
      </c>
      <c r="AA818" cm="1">
        <f t="array" ref="AA818">ABS(( 1 - (1/(1 +(((((IF(Working!N818 = "Y",(_xlfn.IFS(Working!O818 = 0, Weights!$C$8,Working!O818 = 1, Weights!$D$8,Working!O818 = 2, Weights!$E$8,Working!O818 = 3, Weights!$F$8,Working!O818 = 4, Weights!$G$8)), 1))*(Working!L818)) + ((IF(Working!N818 = "Y",(_xlfn.IFS(Working!P818 = 0, Weights!$C$9,Working!P818 = 1, Weights!$D$9,Working!P818 = 2, Weights!$E$9,Working!P818 = 3, Weights!$F$9,Working!P818 = 4, Weights!$G$9)), 1))*(Working!M818))) - (Working!AB818)) / ((((IF(Working!N818 = "Y",(_xlfn.IFS(Working!O818 = 0, Weights!$C$8,Working!O818 = 1, Weights!$D$8,Working!O818 = 2, Weights!$E$8,Working!O818 = 3, Weights!$F$8,Working!O818 = 4, Weights!$G$8)), 1))*(Working!L818)) + ((IF(Working!N818 = "Y",(_xlfn.IFS(Working!P818 = 0, Weights!$C$9,Working!P818 = 1, Weights!$D$9,Working!P818 = 2, Weights!$E$9,Working!P818 = 3, Weights!$F$9,Working!P818 = 4, Weights!$G$9)), 1))*(Working!M818)))))))))</f>
        <v>1.2628567212817594</v>
      </c>
      <c r="AB818">
        <f>((Weights!$B$18)*(Working!G818) + (Weights!$B$19)*(Working!H818) + (Weights!$B$20)*(Working!K818))</f>
        <v>77923.880999999994</v>
      </c>
    </row>
    <row r="819" spans="4:28" x14ac:dyDescent="0.2">
      <c r="D819">
        <f>ROUND((Working!Z819*Working!AB819), 2)</f>
        <v>228995.61</v>
      </c>
      <c r="G819">
        <v>19882.77</v>
      </c>
      <c r="H819">
        <v>5750.52</v>
      </c>
      <c r="I819" t="s">
        <v>27</v>
      </c>
      <c r="J819" t="s">
        <v>28</v>
      </c>
      <c r="K819">
        <v>24703.58</v>
      </c>
      <c r="L819">
        <v>27321.09</v>
      </c>
      <c r="M819">
        <v>24525.5</v>
      </c>
      <c r="N819" t="s">
        <v>27</v>
      </c>
      <c r="O819">
        <v>0</v>
      </c>
      <c r="P819">
        <v>3</v>
      </c>
      <c r="Q819" t="s">
        <v>27</v>
      </c>
      <c r="R819" t="s">
        <v>27</v>
      </c>
      <c r="U819" t="s">
        <v>29</v>
      </c>
      <c r="V819" t="s">
        <v>31</v>
      </c>
      <c r="W819" t="s">
        <v>28</v>
      </c>
      <c r="X819" t="s">
        <v>28</v>
      </c>
      <c r="Z819">
        <f>1+(Working!AA819)+IF(Working!Q819="Y",Weights!$D$10,Weights!$C$10)+IF(Working!R819="Y",Weights!$D$11,Weights!$C$11)+IF(Working!J819="Y",Weights!$D$3,Weights!$C$3)+IF(Working!W819="Y",Weights!$D$13,Weights!$C$13)+IF(Working!X819 = "Y", Weights!$D$14, Weights!$C$14) + IF(Working!V819="Y",Weights!$D$12,Weights!$C$12)</f>
        <v>3.1037564240562645</v>
      </c>
      <c r="AA819" cm="1">
        <f t="array" ref="AA819">ABS(( 1 - (1/(1 +(((((IF(Working!N819 = "Y",(_xlfn.IFS(Working!O819 = 0, Weights!$C$8,Working!O819 = 1, Weights!$D$8,Working!O819 = 2, Weights!$E$8,Working!O819 = 3, Weights!$F$8,Working!O819 = 4, Weights!$G$8)), 1))*(Working!L819)) + ((IF(Working!N819 = "Y",(_xlfn.IFS(Working!P819 = 0, Weights!$C$9,Working!P819 = 1, Weights!$D$9,Working!P819 = 2, Weights!$E$9,Working!P819 = 3, Weights!$F$9,Working!P819 = 4, Weights!$G$9)), 1))*(Working!M819))) - (Working!AB819)) / ((((IF(Working!N819 = "Y",(_xlfn.IFS(Working!O819 = 0, Weights!$C$8,Working!O819 = 1, Weights!$D$8,Working!O819 = 2, Weights!$E$8,Working!O819 = 3, Weights!$F$8,Working!O819 = 4, Weights!$G$8)), 1))*(Working!L819)) + ((IF(Working!N819 = "Y",(_xlfn.IFS(Working!P819 = 0, Weights!$C$9,Working!P819 = 1, Weights!$D$9,Working!P819 = 2, Weights!$E$9,Working!P819 = 3, Weights!$F$9,Working!P819 = 4, Weights!$G$9)), 1))*(Working!M819)))))))))</f>
        <v>1.9037564240562643</v>
      </c>
      <c r="AB819">
        <f>((Weights!$B$18)*(Working!G819) + (Weights!$B$19)*(Working!H819) + (Weights!$B$20)*(Working!K819))</f>
        <v>73780.149000000005</v>
      </c>
    </row>
    <row r="820" spans="4:28" x14ac:dyDescent="0.2">
      <c r="D820">
        <f>ROUND((Working!Z820*Working!AB820), 2)</f>
        <v>213437.78</v>
      </c>
      <c r="G820">
        <v>16682.07</v>
      </c>
      <c r="H820">
        <v>6065.12</v>
      </c>
      <c r="I820" t="s">
        <v>27</v>
      </c>
      <c r="J820" t="s">
        <v>28</v>
      </c>
      <c r="K820">
        <v>22040.09</v>
      </c>
      <c r="L820">
        <v>25721.69</v>
      </c>
      <c r="M820">
        <v>22699.72</v>
      </c>
      <c r="N820" t="s">
        <v>27</v>
      </c>
      <c r="O820">
        <v>0</v>
      </c>
      <c r="P820">
        <v>3</v>
      </c>
      <c r="Q820" t="s">
        <v>27</v>
      </c>
      <c r="R820" t="s">
        <v>27</v>
      </c>
      <c r="U820" t="s">
        <v>29</v>
      </c>
      <c r="V820" t="s">
        <v>31</v>
      </c>
      <c r="W820" t="s">
        <v>28</v>
      </c>
      <c r="X820" t="s">
        <v>28</v>
      </c>
      <c r="Z820">
        <f>1+(Working!AA820)+IF(Working!Q820="Y",Weights!$D$10,Weights!$C$10)+IF(Working!R820="Y",Weights!$D$11,Weights!$C$11)+IF(Working!J820="Y",Weights!$D$3,Weights!$C$3)+IF(Working!W820="Y",Weights!$D$13,Weights!$C$13)+IF(Working!X820 = "Y", Weights!$D$14, Weights!$C$14) + IF(Working!V820="Y",Weights!$D$12,Weights!$C$12)</f>
        <v>3.265502834803093</v>
      </c>
      <c r="AA820" cm="1">
        <f t="array" ref="AA820">ABS(( 1 - (1/(1 +(((((IF(Working!N820 = "Y",(_xlfn.IFS(Working!O820 = 0, Weights!$C$8,Working!O820 = 1, Weights!$D$8,Working!O820 = 2, Weights!$E$8,Working!O820 = 3, Weights!$F$8,Working!O820 = 4, Weights!$G$8)), 1))*(Working!L820)) + ((IF(Working!N820 = "Y",(_xlfn.IFS(Working!P820 = 0, Weights!$C$9,Working!P820 = 1, Weights!$D$9,Working!P820 = 2, Weights!$E$9,Working!P820 = 3, Weights!$F$9,Working!P820 = 4, Weights!$G$9)), 1))*(Working!M820))) - (Working!AB820)) / ((((IF(Working!N820 = "Y",(_xlfn.IFS(Working!O820 = 0, Weights!$C$8,Working!O820 = 1, Weights!$D$8,Working!O820 = 2, Weights!$E$8,Working!O820 = 3, Weights!$F$8,Working!O820 = 4, Weights!$G$8)), 1))*(Working!L820)) + ((IF(Working!N820 = "Y",(_xlfn.IFS(Working!P820 = 0, Weights!$C$9,Working!P820 = 1, Weights!$D$9,Working!P820 = 2, Weights!$E$9,Working!P820 = 3, Weights!$F$9,Working!P820 = 4, Weights!$G$9)), 1))*(Working!M820)))))))))</f>
        <v>2.0655028348030928</v>
      </c>
      <c r="AB820">
        <f>((Weights!$B$18)*(Working!G820) + (Weights!$B$19)*(Working!H820) + (Weights!$B$20)*(Working!K820))</f>
        <v>65361.384000000005</v>
      </c>
    </row>
    <row r="821" spans="4:28" x14ac:dyDescent="0.2">
      <c r="D821">
        <f>ROUND((Working!Z821*Working!AB821), 2)</f>
        <v>173791.1</v>
      </c>
      <c r="G821">
        <v>15659.91</v>
      </c>
      <c r="H821">
        <v>5807.86</v>
      </c>
      <c r="I821" t="s">
        <v>27</v>
      </c>
      <c r="J821" t="s">
        <v>28</v>
      </c>
      <c r="K821">
        <v>18216.080000000002</v>
      </c>
      <c r="L821">
        <v>20172.32</v>
      </c>
      <c r="M821">
        <v>11481.91</v>
      </c>
      <c r="N821" t="s">
        <v>27</v>
      </c>
      <c r="O821">
        <v>0</v>
      </c>
      <c r="P821">
        <v>4</v>
      </c>
      <c r="Q821" t="s">
        <v>27</v>
      </c>
      <c r="R821" t="s">
        <v>27</v>
      </c>
      <c r="U821" t="s">
        <v>29</v>
      </c>
      <c r="V821" t="s">
        <v>31</v>
      </c>
      <c r="W821" t="s">
        <v>28</v>
      </c>
      <c r="X821" t="s">
        <v>28</v>
      </c>
      <c r="Z821">
        <f>1+(Working!AA821)+IF(Working!Q821="Y",Weights!$D$10,Weights!$C$10)+IF(Working!R821="Y",Weights!$D$11,Weights!$C$11)+IF(Working!J821="Y",Weights!$D$3,Weights!$C$3)+IF(Working!W821="Y",Weights!$D$13,Weights!$C$13)+IF(Working!X821 = "Y", Weights!$D$14, Weights!$C$14) + IF(Working!V821="Y",Weights!$D$12,Weights!$C$12)</f>
        <v>3.0076293601870461</v>
      </c>
      <c r="AA821" cm="1">
        <f t="array" ref="AA821">ABS(( 1 - (1/(1 +(((((IF(Working!N821 = "Y",(_xlfn.IFS(Working!O821 = 0, Weights!$C$8,Working!O821 = 1, Weights!$D$8,Working!O821 = 2, Weights!$E$8,Working!O821 = 3, Weights!$F$8,Working!O821 = 4, Weights!$G$8)), 1))*(Working!L821)) + ((IF(Working!N821 = "Y",(_xlfn.IFS(Working!P821 = 0, Weights!$C$9,Working!P821 = 1, Weights!$D$9,Working!P821 = 2, Weights!$E$9,Working!P821 = 3, Weights!$F$9,Working!P821 = 4, Weights!$G$9)), 1))*(Working!M821))) - (Working!AB821)) / ((((IF(Working!N821 = "Y",(_xlfn.IFS(Working!O821 = 0, Weights!$C$8,Working!O821 = 1, Weights!$D$8,Working!O821 = 2, Weights!$E$8,Working!O821 = 3, Weights!$F$8,Working!O821 = 4, Weights!$G$8)), 1))*(Working!L821)) + ((IF(Working!N821 = "Y",(_xlfn.IFS(Working!P821 = 0, Weights!$C$9,Working!P821 = 1, Weights!$D$9,Working!P821 = 2, Weights!$E$9,Working!P821 = 3, Weights!$F$9,Working!P821 = 4, Weights!$G$9)), 1))*(Working!M821)))))))))</f>
        <v>1.8076293601870459</v>
      </c>
      <c r="AB821">
        <f>((Weights!$B$18)*(Working!G821) + (Weights!$B$19)*(Working!H821) + (Weights!$B$20)*(Working!K821))</f>
        <v>57783.417000000001</v>
      </c>
    </row>
    <row r="822" spans="4:28" x14ac:dyDescent="0.2">
      <c r="D822">
        <f>ROUND((Working!Z822*Working!AB822), 2)</f>
        <v>177294.92</v>
      </c>
      <c r="G822">
        <v>15709.12</v>
      </c>
      <c r="H822">
        <v>12138.89</v>
      </c>
      <c r="I822" t="s">
        <v>27</v>
      </c>
      <c r="J822" t="s">
        <v>28</v>
      </c>
      <c r="K822">
        <v>23546.27</v>
      </c>
      <c r="L822">
        <v>16398.97</v>
      </c>
      <c r="M822">
        <v>11615.22</v>
      </c>
      <c r="N822" t="s">
        <v>27</v>
      </c>
      <c r="O822">
        <v>0</v>
      </c>
      <c r="P822">
        <v>2</v>
      </c>
      <c r="Q822" t="s">
        <v>27</v>
      </c>
      <c r="R822" t="s">
        <v>27</v>
      </c>
      <c r="U822" t="s">
        <v>29</v>
      </c>
      <c r="V822" t="s">
        <v>31</v>
      </c>
      <c r="W822" t="s">
        <v>28</v>
      </c>
      <c r="X822" t="s">
        <v>28</v>
      </c>
      <c r="Z822">
        <f>1+(Working!AA822)+IF(Working!Q822="Y",Weights!$D$10,Weights!$C$10)+IF(Working!R822="Y",Weights!$D$11,Weights!$C$11)+IF(Working!J822="Y",Weights!$D$3,Weights!$C$3)+IF(Working!W822="Y",Weights!$D$13,Weights!$C$13)+IF(Working!X822 = "Y", Weights!$D$14, Weights!$C$14) + IF(Working!V822="Y",Weights!$D$12,Weights!$C$12)</f>
        <v>2.4138259166619775</v>
      </c>
      <c r="AA822" cm="1">
        <f t="array" ref="AA822">ABS(( 1 - (1/(1 +(((((IF(Working!N822 = "Y",(_xlfn.IFS(Working!O822 = 0, Weights!$C$8,Working!O822 = 1, Weights!$D$8,Working!O822 = 2, Weights!$E$8,Working!O822 = 3, Weights!$F$8,Working!O822 = 4, Weights!$G$8)), 1))*(Working!L822)) + ((IF(Working!N822 = "Y",(_xlfn.IFS(Working!P822 = 0, Weights!$C$9,Working!P822 = 1, Weights!$D$9,Working!P822 = 2, Weights!$E$9,Working!P822 = 3, Weights!$F$9,Working!P822 = 4, Weights!$G$9)), 1))*(Working!M822))) - (Working!AB822)) / ((((IF(Working!N822 = "Y",(_xlfn.IFS(Working!O822 = 0, Weights!$C$8,Working!O822 = 1, Weights!$D$8,Working!O822 = 2, Weights!$E$8,Working!O822 = 3, Weights!$F$8,Working!O822 = 4, Weights!$G$8)), 1))*(Working!L822)) + ((IF(Working!N822 = "Y",(_xlfn.IFS(Working!P822 = 0, Weights!$C$9,Working!P822 = 1, Weights!$D$9,Working!P822 = 2, Weights!$E$9,Working!P822 = 3, Weights!$F$9,Working!P822 = 4, Weights!$G$9)), 1))*(Working!M822)))))))))</f>
        <v>1.2138259166619774</v>
      </c>
      <c r="AB822">
        <f>((Weights!$B$18)*(Working!G822) + (Weights!$B$19)*(Working!H822) + (Weights!$B$20)*(Working!K822))</f>
        <v>73449.752999999997</v>
      </c>
    </row>
    <row r="823" spans="4:28" x14ac:dyDescent="0.2">
      <c r="D823">
        <f>ROUND((Working!Z823*Working!AB823), 2)</f>
        <v>170926.91</v>
      </c>
      <c r="G823">
        <v>18413.62</v>
      </c>
      <c r="H823">
        <v>12323.69</v>
      </c>
      <c r="I823" t="s">
        <v>27</v>
      </c>
      <c r="J823" t="s">
        <v>28</v>
      </c>
      <c r="K823">
        <v>18864.82</v>
      </c>
      <c r="L823">
        <v>13496.16</v>
      </c>
      <c r="M823">
        <v>10631.71</v>
      </c>
      <c r="N823" t="s">
        <v>27</v>
      </c>
      <c r="O823">
        <v>1</v>
      </c>
      <c r="P823">
        <v>4</v>
      </c>
      <c r="Q823" t="s">
        <v>27</v>
      </c>
      <c r="R823" t="s">
        <v>27</v>
      </c>
      <c r="U823" t="s">
        <v>29</v>
      </c>
      <c r="V823" t="s">
        <v>31</v>
      </c>
      <c r="W823" t="s">
        <v>28</v>
      </c>
      <c r="X823" t="s">
        <v>28</v>
      </c>
      <c r="Z823">
        <f>1+(Working!AA823)+IF(Working!Q823="Y",Weights!$D$10,Weights!$C$10)+IF(Working!R823="Y",Weights!$D$11,Weights!$C$11)+IF(Working!J823="Y",Weights!$D$3,Weights!$C$3)+IF(Working!W823="Y",Weights!$D$13,Weights!$C$13)+IF(Working!X823 = "Y", Weights!$D$14, Weights!$C$14) + IF(Working!V823="Y",Weights!$D$12,Weights!$C$12)</f>
        <v>2.4174284383627809</v>
      </c>
      <c r="AA823" cm="1">
        <f t="array" ref="AA823">ABS(( 1 - (1/(1 +(((((IF(Working!N823 = "Y",(_xlfn.IFS(Working!O823 = 0, Weights!$C$8,Working!O823 = 1, Weights!$D$8,Working!O823 = 2, Weights!$E$8,Working!O823 = 3, Weights!$F$8,Working!O823 = 4, Weights!$G$8)), 1))*(Working!L823)) + ((IF(Working!N823 = "Y",(_xlfn.IFS(Working!P823 = 0, Weights!$C$9,Working!P823 = 1, Weights!$D$9,Working!P823 = 2, Weights!$E$9,Working!P823 = 3, Weights!$F$9,Working!P823 = 4, Weights!$G$9)), 1))*(Working!M823))) - (Working!AB823)) / ((((IF(Working!N823 = "Y",(_xlfn.IFS(Working!O823 = 0, Weights!$C$8,Working!O823 = 1, Weights!$D$8,Working!O823 = 2, Weights!$E$8,Working!O823 = 3, Weights!$F$8,Working!O823 = 4, Weights!$G$8)), 1))*(Working!L823)) + ((IF(Working!N823 = "Y",(_xlfn.IFS(Working!P823 = 0, Weights!$C$9,Working!P823 = 1, Weights!$D$9,Working!P823 = 2, Weights!$E$9,Working!P823 = 3, Weights!$F$9,Working!P823 = 4, Weights!$G$9)), 1))*(Working!M823)))))))))</f>
        <v>1.2174284383627805</v>
      </c>
      <c r="AB823">
        <f>((Weights!$B$18)*(Working!G823) + (Weights!$B$19)*(Working!H823) + (Weights!$B$20)*(Working!K823))</f>
        <v>70706.088000000003</v>
      </c>
    </row>
    <row r="824" spans="4:28" x14ac:dyDescent="0.2">
      <c r="D824">
        <f>ROUND((Working!Z824*Working!AB824), 2)</f>
        <v>228128.78</v>
      </c>
      <c r="G824">
        <v>18774.349999999999</v>
      </c>
      <c r="H824">
        <v>13988.5</v>
      </c>
      <c r="I824" t="s">
        <v>27</v>
      </c>
      <c r="J824" t="s">
        <v>28</v>
      </c>
      <c r="K824">
        <v>20313.599999999999</v>
      </c>
      <c r="L824">
        <v>27596.09</v>
      </c>
      <c r="M824">
        <v>13840</v>
      </c>
      <c r="N824" t="s">
        <v>27</v>
      </c>
      <c r="O824">
        <v>0</v>
      </c>
      <c r="P824">
        <v>4</v>
      </c>
      <c r="Q824" t="s">
        <v>27</v>
      </c>
      <c r="R824" t="s">
        <v>27</v>
      </c>
      <c r="U824" t="s">
        <v>29</v>
      </c>
      <c r="V824" t="s">
        <v>31</v>
      </c>
      <c r="W824" t="s">
        <v>28</v>
      </c>
      <c r="X824" t="s">
        <v>28</v>
      </c>
      <c r="Z824">
        <f>1+(Working!AA824)+IF(Working!Q824="Y",Weights!$D$10,Weights!$C$10)+IF(Working!R824="Y",Weights!$D$11,Weights!$C$11)+IF(Working!J824="Y",Weights!$D$3,Weights!$C$3)+IF(Working!W824="Y",Weights!$D$13,Weights!$C$13)+IF(Working!X824 = "Y", Weights!$D$14, Weights!$C$14) + IF(Working!V824="Y",Weights!$D$12,Weights!$C$12)</f>
        <v>3.0248534921894765</v>
      </c>
      <c r="AA824" cm="1">
        <f t="array" ref="AA824">ABS(( 1 - (1/(1 +(((((IF(Working!N824 = "Y",(_xlfn.IFS(Working!O824 = 0, Weights!$C$8,Working!O824 = 1, Weights!$D$8,Working!O824 = 2, Weights!$E$8,Working!O824 = 3, Weights!$F$8,Working!O824 = 4, Weights!$G$8)), 1))*(Working!L824)) + ((IF(Working!N824 = "Y",(_xlfn.IFS(Working!P824 = 0, Weights!$C$9,Working!P824 = 1, Weights!$D$9,Working!P824 = 2, Weights!$E$9,Working!P824 = 3, Weights!$F$9,Working!P824 = 4, Weights!$G$9)), 1))*(Working!M824))) - (Working!AB824)) / ((((IF(Working!N824 = "Y",(_xlfn.IFS(Working!O824 = 0, Weights!$C$8,Working!O824 = 1, Weights!$D$8,Working!O824 = 2, Weights!$E$8,Working!O824 = 3, Weights!$F$8,Working!O824 = 4, Weights!$G$8)), 1))*(Working!L824)) + ((IF(Working!N824 = "Y",(_xlfn.IFS(Working!P824 = 0, Weights!$C$9,Working!P824 = 1, Weights!$D$9,Working!P824 = 2, Weights!$E$9,Working!P824 = 3, Weights!$F$9,Working!P824 = 4, Weights!$G$9)), 1))*(Working!M824)))))))))</f>
        <v>1.8248534921894763</v>
      </c>
      <c r="AB824">
        <f>((Weights!$B$18)*(Working!G824) + (Weights!$B$19)*(Working!H824) + (Weights!$B$20)*(Working!K824))</f>
        <v>75418.125</v>
      </c>
    </row>
    <row r="825" spans="4:28" x14ac:dyDescent="0.2">
      <c r="D825">
        <f>ROUND((Working!Z825*Working!AB825), 2)</f>
        <v>178224.77</v>
      </c>
      <c r="G825">
        <v>17717.52</v>
      </c>
      <c r="H825">
        <v>10969.99</v>
      </c>
      <c r="I825" t="s">
        <v>27</v>
      </c>
      <c r="J825" t="s">
        <v>28</v>
      </c>
      <c r="K825">
        <v>18192.22</v>
      </c>
      <c r="L825">
        <v>27403.52</v>
      </c>
      <c r="M825">
        <v>10156.33</v>
      </c>
      <c r="N825" t="s">
        <v>27</v>
      </c>
      <c r="O825">
        <v>1</v>
      </c>
      <c r="P825">
        <v>4</v>
      </c>
      <c r="Q825" t="s">
        <v>27</v>
      </c>
      <c r="R825" t="s">
        <v>27</v>
      </c>
      <c r="U825" t="s">
        <v>29</v>
      </c>
      <c r="V825" t="s">
        <v>31</v>
      </c>
      <c r="W825" t="s">
        <v>28</v>
      </c>
      <c r="X825" t="s">
        <v>28</v>
      </c>
      <c r="Z825">
        <f>1+(Working!AA825)+IF(Working!Q825="Y",Weights!$D$10,Weights!$C$10)+IF(Working!R825="Y",Weights!$D$11,Weights!$C$11)+IF(Working!J825="Y",Weights!$D$3,Weights!$C$3)+IF(Working!W825="Y",Weights!$D$13,Weights!$C$13)+IF(Working!X825 = "Y", Weights!$D$14, Weights!$C$14) + IF(Working!V825="Y",Weights!$D$12,Weights!$C$12)</f>
        <v>2.6589363232361984</v>
      </c>
      <c r="AA825" cm="1">
        <f t="array" ref="AA825">ABS(( 1 - (1/(1 +(((((IF(Working!N825 = "Y",(_xlfn.IFS(Working!O825 = 0, Weights!$C$8,Working!O825 = 1, Weights!$D$8,Working!O825 = 2, Weights!$E$8,Working!O825 = 3, Weights!$F$8,Working!O825 = 4, Weights!$G$8)), 1))*(Working!L825)) + ((IF(Working!N825 = "Y",(_xlfn.IFS(Working!P825 = 0, Weights!$C$9,Working!P825 = 1, Weights!$D$9,Working!P825 = 2, Weights!$E$9,Working!P825 = 3, Weights!$F$9,Working!P825 = 4, Weights!$G$9)), 1))*(Working!M825))) - (Working!AB825)) / ((((IF(Working!N825 = "Y",(_xlfn.IFS(Working!O825 = 0, Weights!$C$8,Working!O825 = 1, Weights!$D$8,Working!O825 = 2, Weights!$E$8,Working!O825 = 3, Weights!$F$8,Working!O825 = 4, Weights!$G$8)), 1))*(Working!L825)) + ((IF(Working!N825 = "Y",(_xlfn.IFS(Working!P825 = 0, Weights!$C$9,Working!P825 = 1, Weights!$D$9,Working!P825 = 2, Weights!$E$9,Working!P825 = 3, Weights!$F$9,Working!P825 = 4, Weights!$G$9)), 1))*(Working!M825)))))))))</f>
        <v>1.4589363232361985</v>
      </c>
      <c r="AB825">
        <f>((Weights!$B$18)*(Working!G825) + (Weights!$B$19)*(Working!H825) + (Weights!$B$20)*(Working!K825))</f>
        <v>67028.597999999998</v>
      </c>
    </row>
    <row r="826" spans="4:28" x14ac:dyDescent="0.2">
      <c r="D826">
        <f>ROUND((Working!Z826*Working!AB826), 2)</f>
        <v>196190.29</v>
      </c>
      <c r="G826">
        <v>18017.150000000001</v>
      </c>
      <c r="H826">
        <v>8864.07</v>
      </c>
      <c r="I826" t="s">
        <v>27</v>
      </c>
      <c r="J826" t="s">
        <v>28</v>
      </c>
      <c r="K826">
        <v>23424.68</v>
      </c>
      <c r="L826">
        <v>17895.36</v>
      </c>
      <c r="M826">
        <v>24566.82</v>
      </c>
      <c r="N826" t="s">
        <v>27</v>
      </c>
      <c r="O826">
        <v>0</v>
      </c>
      <c r="P826">
        <v>3</v>
      </c>
      <c r="Q826" t="s">
        <v>27</v>
      </c>
      <c r="R826" t="s">
        <v>27</v>
      </c>
      <c r="U826" t="s">
        <v>29</v>
      </c>
      <c r="V826" t="s">
        <v>31</v>
      </c>
      <c r="W826" t="s">
        <v>28</v>
      </c>
      <c r="X826" t="s">
        <v>28</v>
      </c>
      <c r="Z826">
        <f>1+(Working!AA826)+IF(Working!Q826="Y",Weights!$D$10,Weights!$C$10)+IF(Working!R826="Y",Weights!$D$11,Weights!$C$11)+IF(Working!J826="Y",Weights!$D$3,Weights!$C$3)+IF(Working!W826="Y",Weights!$D$13,Weights!$C$13)+IF(Working!X826 = "Y", Weights!$D$14, Weights!$C$14) + IF(Working!V826="Y",Weights!$D$12,Weights!$C$12)</f>
        <v>2.6949353568890944</v>
      </c>
      <c r="AA826" cm="1">
        <f t="array" ref="AA826">ABS(( 1 - (1/(1 +(((((IF(Working!N826 = "Y",(_xlfn.IFS(Working!O826 = 0, Weights!$C$8,Working!O826 = 1, Weights!$D$8,Working!O826 = 2, Weights!$E$8,Working!O826 = 3, Weights!$F$8,Working!O826 = 4, Weights!$G$8)), 1))*(Working!L826)) + ((IF(Working!N826 = "Y",(_xlfn.IFS(Working!P826 = 0, Weights!$C$9,Working!P826 = 1, Weights!$D$9,Working!P826 = 2, Weights!$E$9,Working!P826 = 3, Weights!$F$9,Working!P826 = 4, Weights!$G$9)), 1))*(Working!M826))) - (Working!AB826)) / ((((IF(Working!N826 = "Y",(_xlfn.IFS(Working!O826 = 0, Weights!$C$8,Working!O826 = 1, Weights!$D$8,Working!O826 = 2, Weights!$E$8,Working!O826 = 3, Weights!$F$8,Working!O826 = 4, Weights!$G$8)), 1))*(Working!L826)) + ((IF(Working!N826 = "Y",(_xlfn.IFS(Working!P826 = 0, Weights!$C$9,Working!P826 = 1, Weights!$D$9,Working!P826 = 2, Weights!$E$9,Working!P826 = 3, Weights!$F$9,Working!P826 = 4, Weights!$G$9)), 1))*(Working!M826)))))))))</f>
        <v>1.4949353568890944</v>
      </c>
      <c r="AB826">
        <f>((Weights!$B$18)*(Working!G826) + (Weights!$B$19)*(Working!H826) + (Weights!$B$20)*(Working!K826))</f>
        <v>72799.629000000015</v>
      </c>
    </row>
    <row r="827" spans="4:28" x14ac:dyDescent="0.2">
      <c r="D827">
        <f>ROUND((Working!Z827*Working!AB827), 2)</f>
        <v>171062.96</v>
      </c>
      <c r="G827">
        <v>20290.45</v>
      </c>
      <c r="H827">
        <v>7864.46</v>
      </c>
      <c r="I827" t="s">
        <v>27</v>
      </c>
      <c r="J827" t="s">
        <v>28</v>
      </c>
      <c r="K827">
        <v>21681.34</v>
      </c>
      <c r="L827">
        <v>11918.61</v>
      </c>
      <c r="M827">
        <v>17443.66</v>
      </c>
      <c r="N827" t="s">
        <v>27</v>
      </c>
      <c r="O827">
        <v>0</v>
      </c>
      <c r="P827">
        <v>2</v>
      </c>
      <c r="Q827" t="s">
        <v>27</v>
      </c>
      <c r="R827" t="s">
        <v>27</v>
      </c>
      <c r="U827" t="s">
        <v>29</v>
      </c>
      <c r="V827" t="s">
        <v>31</v>
      </c>
      <c r="W827" t="s">
        <v>28</v>
      </c>
      <c r="X827" t="s">
        <v>28</v>
      </c>
      <c r="Z827">
        <f>1+(Working!AA827)+IF(Working!Q827="Y",Weights!$D$10,Weights!$C$10)+IF(Working!R827="Y",Weights!$D$11,Weights!$C$11)+IF(Working!J827="Y",Weights!$D$3,Weights!$C$3)+IF(Working!W827="Y",Weights!$D$13,Weights!$C$13)+IF(Working!X827 = "Y", Weights!$D$14, Weights!$C$14) + IF(Working!V827="Y",Weights!$D$12,Weights!$C$12)</f>
        <v>2.3629099772648412</v>
      </c>
      <c r="AA827" cm="1">
        <f t="array" ref="AA827">ABS(( 1 - (1/(1 +(((((IF(Working!N827 = "Y",(_xlfn.IFS(Working!O827 = 0, Weights!$C$8,Working!O827 = 1, Weights!$D$8,Working!O827 = 2, Weights!$E$8,Working!O827 = 3, Weights!$F$8,Working!O827 = 4, Weights!$G$8)), 1))*(Working!L827)) + ((IF(Working!N827 = "Y",(_xlfn.IFS(Working!P827 = 0, Weights!$C$9,Working!P827 = 1, Weights!$D$9,Working!P827 = 2, Weights!$E$9,Working!P827 = 3, Weights!$F$9,Working!P827 = 4, Weights!$G$9)), 1))*(Working!M827))) - (Working!AB827)) / ((((IF(Working!N827 = "Y",(_xlfn.IFS(Working!O827 = 0, Weights!$C$8,Working!O827 = 1, Weights!$D$8,Working!O827 = 2, Weights!$E$8,Working!O827 = 3, Weights!$F$8,Working!O827 = 4, Weights!$G$8)), 1))*(Working!L827)) + ((IF(Working!N827 = "Y",(_xlfn.IFS(Working!P827 = 0, Weights!$C$9,Working!P827 = 1, Weights!$D$9,Working!P827 = 2, Weights!$E$9,Working!P827 = 3, Weights!$F$9,Working!P827 = 4, Weights!$G$9)), 1))*(Working!M827)))))))))</f>
        <v>1.162909977264841</v>
      </c>
      <c r="AB827">
        <f>((Weights!$B$18)*(Working!G827) + (Weights!$B$19)*(Working!H827) + (Weights!$B$20)*(Working!K827))</f>
        <v>72395.037000000011</v>
      </c>
    </row>
    <row r="828" spans="4:28" x14ac:dyDescent="0.2">
      <c r="D828">
        <f>ROUND((Working!Z828*Working!AB828), 2)</f>
        <v>212275.65</v>
      </c>
      <c r="G828">
        <v>19983.63</v>
      </c>
      <c r="H828">
        <v>13526.06</v>
      </c>
      <c r="I828" t="s">
        <v>27</v>
      </c>
      <c r="J828" t="s">
        <v>28</v>
      </c>
      <c r="K828">
        <v>23665.73</v>
      </c>
      <c r="L828">
        <v>14620.18</v>
      </c>
      <c r="M828">
        <v>24519.49</v>
      </c>
      <c r="N828" t="s">
        <v>27</v>
      </c>
      <c r="O828">
        <v>1</v>
      </c>
      <c r="P828">
        <v>4</v>
      </c>
      <c r="Q828" t="s">
        <v>27</v>
      </c>
      <c r="R828" t="s">
        <v>27</v>
      </c>
      <c r="U828" t="s">
        <v>29</v>
      </c>
      <c r="V828" t="s">
        <v>31</v>
      </c>
      <c r="W828" t="s">
        <v>28</v>
      </c>
      <c r="X828" t="s">
        <v>28</v>
      </c>
      <c r="Z828">
        <f>1+(Working!AA828)+IF(Working!Q828="Y",Weights!$D$10,Weights!$C$10)+IF(Working!R828="Y",Weights!$D$11,Weights!$C$11)+IF(Working!J828="Y",Weights!$D$3,Weights!$C$3)+IF(Working!W828="Y",Weights!$D$13,Weights!$C$13)+IF(Working!X828 = "Y", Weights!$D$14, Weights!$C$14) + IF(Working!V828="Y",Weights!$D$12,Weights!$C$12)</f>
        <v>2.5980643037306179</v>
      </c>
      <c r="AA828" cm="1">
        <f t="array" ref="AA828">ABS(( 1 - (1/(1 +(((((IF(Working!N828 = "Y",(_xlfn.IFS(Working!O828 = 0, Weights!$C$8,Working!O828 = 1, Weights!$D$8,Working!O828 = 2, Weights!$E$8,Working!O828 = 3, Weights!$F$8,Working!O828 = 4, Weights!$G$8)), 1))*(Working!L828)) + ((IF(Working!N828 = "Y",(_xlfn.IFS(Working!P828 = 0, Weights!$C$9,Working!P828 = 1, Weights!$D$9,Working!P828 = 2, Weights!$E$9,Working!P828 = 3, Weights!$F$9,Working!P828 = 4, Weights!$G$9)), 1))*(Working!M828))) - (Working!AB828)) / ((((IF(Working!N828 = "Y",(_xlfn.IFS(Working!O828 = 0, Weights!$C$8,Working!O828 = 1, Weights!$D$8,Working!O828 = 2, Weights!$E$8,Working!O828 = 3, Weights!$F$8,Working!O828 = 4, Weights!$G$8)), 1))*(Working!L828)) + ((IF(Working!N828 = "Y",(_xlfn.IFS(Working!P828 = 0, Weights!$C$9,Working!P828 = 1, Weights!$D$9,Working!P828 = 2, Weights!$E$9,Working!P828 = 3, Weights!$F$9,Working!P828 = 4, Weights!$G$9)), 1))*(Working!M828)))))))))</f>
        <v>1.3980643037306177</v>
      </c>
      <c r="AB828">
        <f>((Weights!$B$18)*(Working!G828) + (Weights!$B$19)*(Working!H828) + (Weights!$B$20)*(Working!K828))</f>
        <v>81705.312000000005</v>
      </c>
    </row>
    <row r="829" spans="4:28" x14ac:dyDescent="0.2">
      <c r="D829">
        <f>ROUND((Working!Z829*Working!AB829), 2)</f>
        <v>153188.56</v>
      </c>
      <c r="G829">
        <v>16616.78</v>
      </c>
      <c r="H829">
        <v>7508.4</v>
      </c>
      <c r="I829" t="s">
        <v>27</v>
      </c>
      <c r="J829" t="s">
        <v>28</v>
      </c>
      <c r="K829">
        <v>20982.63</v>
      </c>
      <c r="L829">
        <v>15449.56</v>
      </c>
      <c r="M829">
        <v>10540.4</v>
      </c>
      <c r="N829" t="s">
        <v>27</v>
      </c>
      <c r="O829">
        <v>1</v>
      </c>
      <c r="P829">
        <v>2</v>
      </c>
      <c r="Q829" t="s">
        <v>27</v>
      </c>
      <c r="R829" t="s">
        <v>27</v>
      </c>
      <c r="U829" t="s">
        <v>29</v>
      </c>
      <c r="V829" t="s">
        <v>31</v>
      </c>
      <c r="W829" t="s">
        <v>28</v>
      </c>
      <c r="X829" t="s">
        <v>28</v>
      </c>
      <c r="Z829">
        <f>1+(Working!AA829)+IF(Working!Q829="Y",Weights!$D$10,Weights!$C$10)+IF(Working!R829="Y",Weights!$D$11,Weights!$C$11)+IF(Working!J829="Y",Weights!$D$3,Weights!$C$3)+IF(Working!W829="Y",Weights!$D$13,Weights!$C$13)+IF(Working!X829 = "Y", Weights!$D$14, Weights!$C$14) + IF(Working!V829="Y",Weights!$D$12,Weights!$C$12)</f>
        <v>2.3420034487817167</v>
      </c>
      <c r="AA829" cm="1">
        <f t="array" ref="AA829">ABS(( 1 - (1/(1 +(((((IF(Working!N829 = "Y",(_xlfn.IFS(Working!O829 = 0, Weights!$C$8,Working!O829 = 1, Weights!$D$8,Working!O829 = 2, Weights!$E$8,Working!O829 = 3, Weights!$F$8,Working!O829 = 4, Weights!$G$8)), 1))*(Working!L829)) + ((IF(Working!N829 = "Y",(_xlfn.IFS(Working!P829 = 0, Weights!$C$9,Working!P829 = 1, Weights!$D$9,Working!P829 = 2, Weights!$E$9,Working!P829 = 3, Weights!$F$9,Working!P829 = 4, Weights!$G$9)), 1))*(Working!M829))) - (Working!AB829)) / ((((IF(Working!N829 = "Y",(_xlfn.IFS(Working!O829 = 0, Weights!$C$8,Working!O829 = 1, Weights!$D$8,Working!O829 = 2, Weights!$E$8,Working!O829 = 3, Weights!$F$8,Working!O829 = 4, Weights!$G$8)), 1))*(Working!L829)) + ((IF(Working!N829 = "Y",(_xlfn.IFS(Working!P829 = 0, Weights!$C$9,Working!P829 = 1, Weights!$D$9,Working!P829 = 2, Weights!$E$9,Working!P829 = 3, Weights!$F$9,Working!P829 = 4, Weights!$G$9)), 1))*(Working!M829)))))))))</f>
        <v>1.1420034487817166</v>
      </c>
      <c r="AB829">
        <f>((Weights!$B$18)*(Working!G829) + (Weights!$B$19)*(Working!H829) + (Weights!$B$20)*(Working!K829))</f>
        <v>65409.195</v>
      </c>
    </row>
    <row r="830" spans="4:28" x14ac:dyDescent="0.2">
      <c r="D830">
        <f>ROUND((Working!Z830*Working!AB830), 2)</f>
        <v>226517.79</v>
      </c>
      <c r="G830">
        <v>18534.28</v>
      </c>
      <c r="H830">
        <v>6487.51</v>
      </c>
      <c r="I830" t="s">
        <v>27</v>
      </c>
      <c r="J830" t="s">
        <v>28</v>
      </c>
      <c r="K830">
        <v>21715.25</v>
      </c>
      <c r="L830">
        <v>28050.74</v>
      </c>
      <c r="M830">
        <v>24725.41</v>
      </c>
      <c r="N830" t="s">
        <v>27</v>
      </c>
      <c r="O830">
        <v>1</v>
      </c>
      <c r="P830">
        <v>4</v>
      </c>
      <c r="Q830" t="s">
        <v>27</v>
      </c>
      <c r="R830" t="s">
        <v>27</v>
      </c>
      <c r="U830" t="s">
        <v>29</v>
      </c>
      <c r="V830" t="s">
        <v>31</v>
      </c>
      <c r="W830" t="s">
        <v>28</v>
      </c>
      <c r="X830" t="s">
        <v>28</v>
      </c>
      <c r="Z830">
        <f>1+(Working!AA830)+IF(Working!Q830="Y",Weights!$D$10,Weights!$C$10)+IF(Working!R830="Y",Weights!$D$11,Weights!$C$11)+IF(Working!J830="Y",Weights!$D$3,Weights!$C$3)+IF(Working!W830="Y",Weights!$D$13,Weights!$C$13)+IF(Working!X830 = "Y", Weights!$D$14, Weights!$C$14) + IF(Working!V830="Y",Weights!$D$12,Weights!$C$12)</f>
        <v>3.3233581849070459</v>
      </c>
      <c r="AA830" cm="1">
        <f t="array" ref="AA830">ABS(( 1 - (1/(1 +(((((IF(Working!N830 = "Y",(_xlfn.IFS(Working!O830 = 0, Weights!$C$8,Working!O830 = 1, Weights!$D$8,Working!O830 = 2, Weights!$E$8,Working!O830 = 3, Weights!$F$8,Working!O830 = 4, Weights!$G$8)), 1))*(Working!L830)) + ((IF(Working!N830 = "Y",(_xlfn.IFS(Working!P830 = 0, Weights!$C$9,Working!P830 = 1, Weights!$D$9,Working!P830 = 2, Weights!$E$9,Working!P830 = 3, Weights!$F$9,Working!P830 = 4, Weights!$G$9)), 1))*(Working!M830))) - (Working!AB830)) / ((((IF(Working!N830 = "Y",(_xlfn.IFS(Working!O830 = 0, Weights!$C$8,Working!O830 = 1, Weights!$D$8,Working!O830 = 2, Weights!$E$8,Working!O830 = 3, Weights!$F$8,Working!O830 = 4, Weights!$G$8)), 1))*(Working!L830)) + ((IF(Working!N830 = "Y",(_xlfn.IFS(Working!P830 = 0, Weights!$C$9,Working!P830 = 1, Weights!$D$9,Working!P830 = 2, Weights!$E$9,Working!P830 = 3, Weights!$F$9,Working!P830 = 4, Weights!$G$9)), 1))*(Working!M830)))))))))</f>
        <v>2.1233581849070458</v>
      </c>
      <c r="AB830">
        <f>((Weights!$B$18)*(Working!G830) + (Weights!$B$19)*(Working!H830) + (Weights!$B$20)*(Working!K830))</f>
        <v>68159.307000000001</v>
      </c>
    </row>
    <row r="831" spans="4:28" x14ac:dyDescent="0.2">
      <c r="D831">
        <f>ROUND((Working!Z831*Working!AB831), 2)</f>
        <v>157243.45000000001</v>
      </c>
      <c r="G831">
        <v>17593.2</v>
      </c>
      <c r="H831">
        <v>8366.41</v>
      </c>
      <c r="I831" t="s">
        <v>27</v>
      </c>
      <c r="J831" t="s">
        <v>28</v>
      </c>
      <c r="K831">
        <v>17590.03</v>
      </c>
      <c r="L831">
        <v>11400.7</v>
      </c>
      <c r="M831">
        <v>14596.03</v>
      </c>
      <c r="N831" t="s">
        <v>27</v>
      </c>
      <c r="O831">
        <v>1</v>
      </c>
      <c r="P831">
        <v>4</v>
      </c>
      <c r="Q831" t="s">
        <v>27</v>
      </c>
      <c r="R831" t="s">
        <v>27</v>
      </c>
      <c r="U831" t="s">
        <v>29</v>
      </c>
      <c r="V831" t="s">
        <v>31</v>
      </c>
      <c r="W831" t="s">
        <v>28</v>
      </c>
      <c r="X831" t="s">
        <v>28</v>
      </c>
      <c r="Z831">
        <f>1+(Working!AA831)+IF(Working!Q831="Y",Weights!$D$10,Weights!$C$10)+IF(Working!R831="Y",Weights!$D$11,Weights!$C$11)+IF(Working!J831="Y",Weights!$D$3,Weights!$C$3)+IF(Working!W831="Y",Weights!$D$13,Weights!$C$13)+IF(Working!X831 = "Y", Weights!$D$14, Weights!$C$14) + IF(Working!V831="Y",Weights!$D$12,Weights!$C$12)</f>
        <v>2.5032971270844477</v>
      </c>
      <c r="AA831" cm="1">
        <f t="array" ref="AA831">ABS(( 1 - (1/(1 +(((((IF(Working!N831 = "Y",(_xlfn.IFS(Working!O831 = 0, Weights!$C$8,Working!O831 = 1, Weights!$D$8,Working!O831 = 2, Weights!$E$8,Working!O831 = 3, Weights!$F$8,Working!O831 = 4, Weights!$G$8)), 1))*(Working!L831)) + ((IF(Working!N831 = "Y",(_xlfn.IFS(Working!P831 = 0, Weights!$C$9,Working!P831 = 1, Weights!$D$9,Working!P831 = 2, Weights!$E$9,Working!P831 = 3, Weights!$F$9,Working!P831 = 4, Weights!$G$9)), 1))*(Working!M831))) - (Working!AB831)) / ((((IF(Working!N831 = "Y",(_xlfn.IFS(Working!O831 = 0, Weights!$C$8,Working!O831 = 1, Weights!$D$8,Working!O831 = 2, Weights!$E$8,Working!O831 = 3, Weights!$F$8,Working!O831 = 4, Weights!$G$8)), 1))*(Working!L831)) + ((IF(Working!N831 = "Y",(_xlfn.IFS(Working!P831 = 0, Weights!$C$9,Working!P831 = 1, Weights!$D$9,Working!P831 = 2, Weights!$E$9,Working!P831 = 3, Weights!$F$9,Working!P831 = 4, Weights!$G$9)), 1))*(Working!M831)))))))))</f>
        <v>1.3032971270844478</v>
      </c>
      <c r="AB831">
        <f>((Weights!$B$18)*(Working!G831) + (Weights!$B$19)*(Working!H831) + (Weights!$B$20)*(Working!K831))</f>
        <v>62814.536999999997</v>
      </c>
    </row>
    <row r="832" spans="4:28" x14ac:dyDescent="0.2">
      <c r="D832">
        <f>ROUND((Working!Z832*Working!AB832), 2)</f>
        <v>182218.44</v>
      </c>
      <c r="G832">
        <v>24576.7</v>
      </c>
      <c r="H832">
        <v>9286.9699999999993</v>
      </c>
      <c r="I832" t="s">
        <v>27</v>
      </c>
      <c r="J832" t="s">
        <v>28</v>
      </c>
      <c r="K832">
        <v>17403.18</v>
      </c>
      <c r="L832">
        <v>27680.15</v>
      </c>
      <c r="M832">
        <v>15609.4</v>
      </c>
      <c r="N832" t="s">
        <v>27</v>
      </c>
      <c r="O832">
        <v>1</v>
      </c>
      <c r="P832">
        <v>2</v>
      </c>
      <c r="Q832" t="s">
        <v>27</v>
      </c>
      <c r="R832" t="s">
        <v>27</v>
      </c>
      <c r="U832" t="s">
        <v>29</v>
      </c>
      <c r="V832" t="s">
        <v>31</v>
      </c>
      <c r="W832" t="s">
        <v>28</v>
      </c>
      <c r="X832" t="s">
        <v>28</v>
      </c>
      <c r="Z832">
        <f>1+(Working!AA832)+IF(Working!Q832="Y",Weights!$D$10,Weights!$C$10)+IF(Working!R832="Y",Weights!$D$11,Weights!$C$11)+IF(Working!J832="Y",Weights!$D$3,Weights!$C$3)+IF(Working!W832="Y",Weights!$D$13,Weights!$C$13)+IF(Working!X832 = "Y", Weights!$D$14, Weights!$C$14) + IF(Working!V832="Y",Weights!$D$12,Weights!$C$12)</f>
        <v>2.4586175977391505</v>
      </c>
      <c r="AA832" cm="1">
        <f t="array" ref="AA832">ABS(( 1 - (1/(1 +(((((IF(Working!N832 = "Y",(_xlfn.IFS(Working!O832 = 0, Weights!$C$8,Working!O832 = 1, Weights!$D$8,Working!O832 = 2, Weights!$E$8,Working!O832 = 3, Weights!$F$8,Working!O832 = 4, Weights!$G$8)), 1))*(Working!L832)) + ((IF(Working!N832 = "Y",(_xlfn.IFS(Working!P832 = 0, Weights!$C$9,Working!P832 = 1, Weights!$D$9,Working!P832 = 2, Weights!$E$9,Working!P832 = 3, Weights!$F$9,Working!P832 = 4, Weights!$G$9)), 1))*(Working!M832))) - (Working!AB832)) / ((((IF(Working!N832 = "Y",(_xlfn.IFS(Working!O832 = 0, Weights!$C$8,Working!O832 = 1, Weights!$D$8,Working!O832 = 2, Weights!$E$8,Working!O832 = 3, Weights!$F$8,Working!O832 = 4, Weights!$G$8)), 1))*(Working!L832)) + ((IF(Working!N832 = "Y",(_xlfn.IFS(Working!P832 = 0, Weights!$C$9,Working!P832 = 1, Weights!$D$9,Working!P832 = 2, Weights!$E$9,Working!P832 = 3, Weights!$F$9,Working!P832 = 4, Weights!$G$9)), 1))*(Working!M832)))))))))</f>
        <v>1.2586175977391503</v>
      </c>
      <c r="AB832">
        <f>((Weights!$B$18)*(Working!G832) + (Weights!$B$19)*(Working!H832) + (Weights!$B$20)*(Working!K832))</f>
        <v>74114.184000000008</v>
      </c>
    </row>
    <row r="833" spans="4:28" x14ac:dyDescent="0.2">
      <c r="D833">
        <f>ROUND((Working!Z833*Working!AB833), 2)</f>
        <v>166171.72</v>
      </c>
      <c r="G833">
        <v>15759.33</v>
      </c>
      <c r="H833">
        <v>9367.89</v>
      </c>
      <c r="I833" t="s">
        <v>27</v>
      </c>
      <c r="J833" t="s">
        <v>28</v>
      </c>
      <c r="K833">
        <v>23989.88</v>
      </c>
      <c r="L833">
        <v>11280.46</v>
      </c>
      <c r="M833">
        <v>11927.71</v>
      </c>
      <c r="N833" t="s">
        <v>27</v>
      </c>
      <c r="O833">
        <v>0</v>
      </c>
      <c r="P833">
        <v>2</v>
      </c>
      <c r="Q833" t="s">
        <v>27</v>
      </c>
      <c r="R833" t="s">
        <v>27</v>
      </c>
      <c r="U833" t="s">
        <v>29</v>
      </c>
      <c r="V833" t="s">
        <v>31</v>
      </c>
      <c r="W833" t="s">
        <v>28</v>
      </c>
      <c r="X833" t="s">
        <v>28</v>
      </c>
      <c r="Z833">
        <f>1+(Working!AA833)+IF(Working!Q833="Y",Weights!$D$10,Weights!$C$10)+IF(Working!R833="Y",Weights!$D$11,Weights!$C$11)+IF(Working!J833="Y",Weights!$D$3,Weights!$C$3)+IF(Working!W833="Y",Weights!$D$13,Weights!$C$13)+IF(Working!X833 = "Y", Weights!$D$14, Weights!$C$14) + IF(Working!V833="Y",Weights!$D$12,Weights!$C$12)</f>
        <v>2.3448959760963275</v>
      </c>
      <c r="AA833" cm="1">
        <f t="array" ref="AA833">ABS(( 1 - (1/(1 +(((((IF(Working!N833 = "Y",(_xlfn.IFS(Working!O833 = 0, Weights!$C$8,Working!O833 = 1, Weights!$D$8,Working!O833 = 2, Weights!$E$8,Working!O833 = 3, Weights!$F$8,Working!O833 = 4, Weights!$G$8)), 1))*(Working!L833)) + ((IF(Working!N833 = "Y",(_xlfn.IFS(Working!P833 = 0, Weights!$C$9,Working!P833 = 1, Weights!$D$9,Working!P833 = 2, Weights!$E$9,Working!P833 = 3, Weights!$F$9,Working!P833 = 4, Weights!$G$9)), 1))*(Working!M833))) - (Working!AB833)) / ((((IF(Working!N833 = "Y",(_xlfn.IFS(Working!O833 = 0, Weights!$C$8,Working!O833 = 1, Weights!$D$8,Working!O833 = 2, Weights!$E$8,Working!O833 = 3, Weights!$F$8,Working!O833 = 4, Weights!$G$8)), 1))*(Working!L833)) + ((IF(Working!N833 = "Y",(_xlfn.IFS(Working!P833 = 0, Weights!$C$9,Working!P833 = 1, Weights!$D$9,Working!P833 = 2, Weights!$E$9,Working!P833 = 3, Weights!$F$9,Working!P833 = 4, Weights!$G$9)), 1))*(Working!M833)))))))))</f>
        <v>1.1448959760963273</v>
      </c>
      <c r="AB833">
        <f>((Weights!$B$18)*(Working!G833) + (Weights!$B$19)*(Working!H833) + (Weights!$B$20)*(Working!K833))</f>
        <v>70865.282999999996</v>
      </c>
    </row>
    <row r="834" spans="4:28" x14ac:dyDescent="0.2">
      <c r="D834">
        <f>ROUND((Working!Z834*Working!AB834), 2)</f>
        <v>172353.66</v>
      </c>
      <c r="G834">
        <v>19536.38</v>
      </c>
      <c r="H834">
        <v>9748</v>
      </c>
      <c r="I834" t="s">
        <v>27</v>
      </c>
      <c r="J834" t="s">
        <v>28</v>
      </c>
      <c r="K834">
        <v>21969.87</v>
      </c>
      <c r="L834">
        <v>15704.91</v>
      </c>
      <c r="M834">
        <v>13698.61</v>
      </c>
      <c r="N834" t="s">
        <v>27</v>
      </c>
      <c r="O834">
        <v>1</v>
      </c>
      <c r="P834">
        <v>2</v>
      </c>
      <c r="Q834" t="s">
        <v>27</v>
      </c>
      <c r="R834" t="s">
        <v>27</v>
      </c>
      <c r="U834" t="s">
        <v>29</v>
      </c>
      <c r="V834" t="s">
        <v>31</v>
      </c>
      <c r="W834" t="s">
        <v>28</v>
      </c>
      <c r="X834" t="s">
        <v>28</v>
      </c>
      <c r="Z834">
        <f>1+(Working!AA834)+IF(Working!Q834="Y",Weights!$D$10,Weights!$C$10)+IF(Working!R834="Y",Weights!$D$11,Weights!$C$11)+IF(Working!J834="Y",Weights!$D$3,Weights!$C$3)+IF(Working!W834="Y",Weights!$D$13,Weights!$C$13)+IF(Working!X834 = "Y", Weights!$D$14, Weights!$C$14) + IF(Working!V834="Y",Weights!$D$12,Weights!$C$12)</f>
        <v>2.330458503418178</v>
      </c>
      <c r="AA834" cm="1">
        <f t="array" ref="AA834">ABS(( 1 - (1/(1 +(((((IF(Working!N834 = "Y",(_xlfn.IFS(Working!O834 = 0, Weights!$C$8,Working!O834 = 1, Weights!$D$8,Working!O834 = 2, Weights!$E$8,Working!O834 = 3, Weights!$F$8,Working!O834 = 4, Weights!$G$8)), 1))*(Working!L834)) + ((IF(Working!N834 = "Y",(_xlfn.IFS(Working!P834 = 0, Weights!$C$9,Working!P834 = 1, Weights!$D$9,Working!P834 = 2, Weights!$E$9,Working!P834 = 3, Weights!$F$9,Working!P834 = 4, Weights!$G$9)), 1))*(Working!M834))) - (Working!AB834)) / ((((IF(Working!N834 = "Y",(_xlfn.IFS(Working!O834 = 0, Weights!$C$8,Working!O834 = 1, Weights!$D$8,Working!O834 = 2, Weights!$E$8,Working!O834 = 3, Weights!$F$8,Working!O834 = 4, Weights!$G$8)), 1))*(Working!L834)) + ((IF(Working!N834 = "Y",(_xlfn.IFS(Working!P834 = 0, Weights!$C$9,Working!P834 = 1, Weights!$D$9,Working!P834 = 2, Weights!$E$9,Working!P834 = 3, Weights!$F$9,Working!P834 = 4, Weights!$G$9)), 1))*(Working!M834)))))))))</f>
        <v>1.1304585034181778</v>
      </c>
      <c r="AB834">
        <f>((Weights!$B$18)*(Working!G834) + (Weights!$B$19)*(Working!H834) + (Weights!$B$20)*(Working!K834))</f>
        <v>73956.975000000006</v>
      </c>
    </row>
    <row r="835" spans="4:28" x14ac:dyDescent="0.2">
      <c r="D835">
        <f>ROUND((Working!Z835*Working!AB835), 2)</f>
        <v>187816.9</v>
      </c>
      <c r="G835">
        <v>21211.38</v>
      </c>
      <c r="H835">
        <v>14815.69</v>
      </c>
      <c r="I835" t="s">
        <v>27</v>
      </c>
      <c r="J835" t="s">
        <v>28</v>
      </c>
      <c r="K835">
        <v>17651.64</v>
      </c>
      <c r="L835">
        <v>18037</v>
      </c>
      <c r="M835">
        <v>20290.47</v>
      </c>
      <c r="N835" t="s">
        <v>27</v>
      </c>
      <c r="O835">
        <v>1</v>
      </c>
      <c r="P835">
        <v>3</v>
      </c>
      <c r="Q835" t="s">
        <v>27</v>
      </c>
      <c r="R835" t="s">
        <v>27</v>
      </c>
      <c r="U835" t="s">
        <v>29</v>
      </c>
      <c r="V835" t="s">
        <v>31</v>
      </c>
      <c r="W835" t="s">
        <v>28</v>
      </c>
      <c r="X835" t="s">
        <v>28</v>
      </c>
      <c r="Z835">
        <f>1+(Working!AA835)+IF(Working!Q835="Y",Weights!$D$10,Weights!$C$10)+IF(Working!R835="Y",Weights!$D$11,Weights!$C$11)+IF(Working!J835="Y",Weights!$D$3,Weights!$C$3)+IF(Working!W835="Y",Weights!$D$13,Weights!$C$13)+IF(Working!X835 = "Y", Weights!$D$14, Weights!$C$14) + IF(Working!V835="Y",Weights!$D$12,Weights!$C$12)</f>
        <v>2.4688918920426812</v>
      </c>
      <c r="AA835" cm="1">
        <f t="array" ref="AA835">ABS(( 1 - (1/(1 +(((((IF(Working!N835 = "Y",(_xlfn.IFS(Working!O835 = 0, Weights!$C$8,Working!O835 = 1, Weights!$D$8,Working!O835 = 2, Weights!$E$8,Working!O835 = 3, Weights!$F$8,Working!O835 = 4, Weights!$G$8)), 1))*(Working!L835)) + ((IF(Working!N835 = "Y",(_xlfn.IFS(Working!P835 = 0, Weights!$C$9,Working!P835 = 1, Weights!$D$9,Working!P835 = 2, Weights!$E$9,Working!P835 = 3, Weights!$F$9,Working!P835 = 4, Weights!$G$9)), 1))*(Working!M835))) - (Working!AB835)) / ((((IF(Working!N835 = "Y",(_xlfn.IFS(Working!O835 = 0, Weights!$C$8,Working!O835 = 1, Weights!$D$8,Working!O835 = 2, Weights!$E$8,Working!O835 = 3, Weights!$F$8,Working!O835 = 4, Weights!$G$8)), 1))*(Working!L835)) + ((IF(Working!N835 = "Y",(_xlfn.IFS(Working!P835 = 0, Weights!$C$9,Working!P835 = 1, Weights!$D$9,Working!P835 = 2, Weights!$E$9,Working!P835 = 3, Weights!$F$9,Working!P835 = 4, Weights!$G$9)), 1))*(Working!M835)))))))))</f>
        <v>1.268891892042681</v>
      </c>
      <c r="AB835">
        <f>((Weights!$B$18)*(Working!G835) + (Weights!$B$19)*(Working!H835) + (Weights!$B$20)*(Working!K835))</f>
        <v>76073.358000000007</v>
      </c>
    </row>
    <row r="836" spans="4:28" x14ac:dyDescent="0.2">
      <c r="D836">
        <f>ROUND((Working!Z836*Working!AB836), 2)</f>
        <v>200615.77</v>
      </c>
      <c r="G836">
        <v>15186.48</v>
      </c>
      <c r="H836">
        <v>14875.29</v>
      </c>
      <c r="I836" t="s">
        <v>27</v>
      </c>
      <c r="J836" t="s">
        <v>28</v>
      </c>
      <c r="K836">
        <v>22642.400000000001</v>
      </c>
      <c r="L836">
        <v>28005.599999999999</v>
      </c>
      <c r="M836">
        <v>16461.759999999998</v>
      </c>
      <c r="N836" t="s">
        <v>27</v>
      </c>
      <c r="O836">
        <v>0</v>
      </c>
      <c r="P836">
        <v>2</v>
      </c>
      <c r="Q836" t="s">
        <v>27</v>
      </c>
      <c r="R836" t="s">
        <v>27</v>
      </c>
      <c r="U836" t="s">
        <v>29</v>
      </c>
      <c r="V836" t="s">
        <v>31</v>
      </c>
      <c r="W836" t="s">
        <v>28</v>
      </c>
      <c r="X836" t="s">
        <v>28</v>
      </c>
      <c r="Z836">
        <f>1+(Working!AA836)+IF(Working!Q836="Y",Weights!$D$10,Weights!$C$10)+IF(Working!R836="Y",Weights!$D$11,Weights!$C$11)+IF(Working!J836="Y",Weights!$D$3,Weights!$C$3)+IF(Working!W836="Y",Weights!$D$13,Weights!$C$13)+IF(Working!X836 = "Y", Weights!$D$14, Weights!$C$14) + IF(Working!V836="Y",Weights!$D$12,Weights!$C$12)</f>
        <v>2.6894477712402063</v>
      </c>
      <c r="AA836" cm="1">
        <f t="array" ref="AA836">ABS(( 1 - (1/(1 +(((((IF(Working!N836 = "Y",(_xlfn.IFS(Working!O836 = 0, Weights!$C$8,Working!O836 = 1, Weights!$D$8,Working!O836 = 2, Weights!$E$8,Working!O836 = 3, Weights!$F$8,Working!O836 = 4, Weights!$G$8)), 1))*(Working!L836)) + ((IF(Working!N836 = "Y",(_xlfn.IFS(Working!P836 = 0, Weights!$C$9,Working!P836 = 1, Weights!$D$9,Working!P836 = 2, Weights!$E$9,Working!P836 = 3, Weights!$F$9,Working!P836 = 4, Weights!$G$9)), 1))*(Working!M836))) - (Working!AB836)) / ((((IF(Working!N836 = "Y",(_xlfn.IFS(Working!O836 = 0, Weights!$C$8,Working!O836 = 1, Weights!$D$8,Working!O836 = 2, Weights!$E$8,Working!O836 = 3, Weights!$F$8,Working!O836 = 4, Weights!$G$8)), 1))*(Working!L836)) + ((IF(Working!N836 = "Y",(_xlfn.IFS(Working!P836 = 0, Weights!$C$9,Working!P836 = 1, Weights!$D$9,Working!P836 = 2, Weights!$E$9,Working!P836 = 3, Weights!$F$9,Working!P836 = 4, Weights!$G$9)), 1))*(Working!M836)))))))))</f>
        <v>1.4894477712402061</v>
      </c>
      <c r="AB836">
        <f>((Weights!$B$18)*(Working!G836) + (Weights!$B$19)*(Working!H836) + (Weights!$B$20)*(Working!K836))</f>
        <v>74593.668000000005</v>
      </c>
    </row>
    <row r="837" spans="4:28" x14ac:dyDescent="0.2">
      <c r="D837">
        <f>ROUND((Working!Z837*Working!AB837), 2)</f>
        <v>150955.54</v>
      </c>
      <c r="G837">
        <v>20551.669999999998</v>
      </c>
      <c r="H837">
        <v>7286.05</v>
      </c>
      <c r="I837" t="s">
        <v>27</v>
      </c>
      <c r="J837" t="s">
        <v>28</v>
      </c>
      <c r="K837">
        <v>15753.76</v>
      </c>
      <c r="L837">
        <v>11998.73</v>
      </c>
      <c r="M837">
        <v>14519.78</v>
      </c>
      <c r="N837" t="s">
        <v>27</v>
      </c>
      <c r="O837">
        <v>0</v>
      </c>
      <c r="P837">
        <v>2</v>
      </c>
      <c r="Q837" t="s">
        <v>27</v>
      </c>
      <c r="R837" t="s">
        <v>27</v>
      </c>
      <c r="U837" t="s">
        <v>29</v>
      </c>
      <c r="V837" t="s">
        <v>31</v>
      </c>
      <c r="W837" t="s">
        <v>28</v>
      </c>
      <c r="X837" t="s">
        <v>28</v>
      </c>
      <c r="Z837">
        <f>1+(Working!AA837)+IF(Working!Q837="Y",Weights!$D$10,Weights!$C$10)+IF(Working!R837="Y",Weights!$D$11,Weights!$C$11)+IF(Working!J837="Y",Weights!$D$3,Weights!$C$3)+IF(Working!W837="Y",Weights!$D$13,Weights!$C$13)+IF(Working!X837 = "Y", Weights!$D$14, Weights!$C$14) + IF(Working!V837="Y",Weights!$D$12,Weights!$C$12)</f>
        <v>2.3884838686913543</v>
      </c>
      <c r="AA837" cm="1">
        <f t="array" ref="AA837">ABS(( 1 - (1/(1 +(((((IF(Working!N837 = "Y",(_xlfn.IFS(Working!O837 = 0, Weights!$C$8,Working!O837 = 1, Weights!$D$8,Working!O837 = 2, Weights!$E$8,Working!O837 = 3, Weights!$F$8,Working!O837 = 4, Weights!$G$8)), 1))*(Working!L837)) + ((IF(Working!N837 = "Y",(_xlfn.IFS(Working!P837 = 0, Weights!$C$9,Working!P837 = 1, Weights!$D$9,Working!P837 = 2, Weights!$E$9,Working!P837 = 3, Weights!$F$9,Working!P837 = 4, Weights!$G$9)), 1))*(Working!M837))) - (Working!AB837)) / ((((IF(Working!N837 = "Y",(_xlfn.IFS(Working!O837 = 0, Weights!$C$8,Working!O837 = 1, Weights!$D$8,Working!O837 = 2, Weights!$E$8,Working!O837 = 3, Weights!$F$8,Working!O837 = 4, Weights!$G$8)), 1))*(Working!L837)) + ((IF(Working!N837 = "Y",(_xlfn.IFS(Working!P837 = 0, Weights!$C$9,Working!P837 = 1, Weights!$D$9,Working!P837 = 2, Weights!$E$9,Working!P837 = 3, Weights!$F$9,Working!P837 = 4, Weights!$G$9)), 1))*(Working!M837)))))))))</f>
        <v>1.1884838686913539</v>
      </c>
      <c r="AB837">
        <f>((Weights!$B$18)*(Working!G837) + (Weights!$B$19)*(Working!H837) + (Weights!$B$20)*(Working!K837))</f>
        <v>63201.404999999999</v>
      </c>
    </row>
    <row r="838" spans="4:28" x14ac:dyDescent="0.2">
      <c r="D838">
        <f>ROUND((Working!Z838*Working!AB838), 2)</f>
        <v>258329.67</v>
      </c>
      <c r="G838">
        <v>18753.32</v>
      </c>
      <c r="H838">
        <v>8769.26</v>
      </c>
      <c r="I838" t="s">
        <v>27</v>
      </c>
      <c r="J838" t="s">
        <v>28</v>
      </c>
      <c r="K838">
        <v>16275.43</v>
      </c>
      <c r="L838">
        <v>22694.03</v>
      </c>
      <c r="M838">
        <v>22673.57</v>
      </c>
      <c r="N838" t="s">
        <v>27</v>
      </c>
      <c r="O838">
        <v>0</v>
      </c>
      <c r="P838">
        <v>4</v>
      </c>
      <c r="Q838" t="s">
        <v>27</v>
      </c>
      <c r="R838" t="s">
        <v>27</v>
      </c>
      <c r="U838" t="s">
        <v>29</v>
      </c>
      <c r="V838" t="s">
        <v>31</v>
      </c>
      <c r="W838" t="s">
        <v>28</v>
      </c>
      <c r="X838" t="s">
        <v>28</v>
      </c>
      <c r="Z838">
        <f>1+(Working!AA838)+IF(Working!Q838="Y",Weights!$D$10,Weights!$C$10)+IF(Working!R838="Y",Weights!$D$11,Weights!$C$11)+IF(Working!J838="Y",Weights!$D$3,Weights!$C$3)+IF(Working!W838="Y",Weights!$D$13,Weights!$C$13)+IF(Working!X838 = "Y", Weights!$D$14, Weights!$C$14) + IF(Working!V838="Y",Weights!$D$12,Weights!$C$12)</f>
        <v>4.0961643960321394</v>
      </c>
      <c r="AA838" cm="1">
        <f t="array" ref="AA838">ABS(( 1 - (1/(1 +(((((IF(Working!N838 = "Y",(_xlfn.IFS(Working!O838 = 0, Weights!$C$8,Working!O838 = 1, Weights!$D$8,Working!O838 = 2, Weights!$E$8,Working!O838 = 3, Weights!$F$8,Working!O838 = 4, Weights!$G$8)), 1))*(Working!L838)) + ((IF(Working!N838 = "Y",(_xlfn.IFS(Working!P838 = 0, Weights!$C$9,Working!P838 = 1, Weights!$D$9,Working!P838 = 2, Weights!$E$9,Working!P838 = 3, Weights!$F$9,Working!P838 = 4, Weights!$G$9)), 1))*(Working!M838))) - (Working!AB838)) / ((((IF(Working!N838 = "Y",(_xlfn.IFS(Working!O838 = 0, Weights!$C$8,Working!O838 = 1, Weights!$D$8,Working!O838 = 2, Weights!$E$8,Working!O838 = 3, Weights!$F$8,Working!O838 = 4, Weights!$G$8)), 1))*(Working!L838)) + ((IF(Working!N838 = "Y",(_xlfn.IFS(Working!P838 = 0, Weights!$C$9,Working!P838 = 1, Weights!$D$9,Working!P838 = 2, Weights!$E$9,Working!P838 = 3, Weights!$F$9,Working!P838 = 4, Weights!$G$9)), 1))*(Working!M838)))))))))</f>
        <v>2.8961643960321393</v>
      </c>
      <c r="AB838">
        <f>((Weights!$B$18)*(Working!G838) + (Weights!$B$19)*(Working!H838) + (Weights!$B$20)*(Working!K838))</f>
        <v>63066.236999999994</v>
      </c>
    </row>
    <row r="839" spans="4:28" x14ac:dyDescent="0.2">
      <c r="D839">
        <f>ROUND((Working!Z839*Working!AB839), 2)</f>
        <v>191357.52</v>
      </c>
      <c r="G839">
        <v>23130.45</v>
      </c>
      <c r="H839">
        <v>10528.43</v>
      </c>
      <c r="I839" t="s">
        <v>27</v>
      </c>
      <c r="J839" t="s">
        <v>28</v>
      </c>
      <c r="K839">
        <v>22033.86</v>
      </c>
      <c r="L839">
        <v>20912.36</v>
      </c>
      <c r="M839">
        <v>23016.080000000002</v>
      </c>
      <c r="N839" t="s">
        <v>27</v>
      </c>
      <c r="O839">
        <v>1</v>
      </c>
      <c r="P839">
        <v>2</v>
      </c>
      <c r="Q839" t="s">
        <v>27</v>
      </c>
      <c r="R839" t="s">
        <v>27</v>
      </c>
      <c r="U839" t="s">
        <v>29</v>
      </c>
      <c r="V839" t="s">
        <v>31</v>
      </c>
      <c r="W839" t="s">
        <v>28</v>
      </c>
      <c r="X839" t="s">
        <v>28</v>
      </c>
      <c r="Z839">
        <f>1+(Working!AA839)+IF(Working!Q839="Y",Weights!$D$10,Weights!$C$10)+IF(Working!R839="Y",Weights!$D$11,Weights!$C$11)+IF(Working!J839="Y",Weights!$D$3,Weights!$C$3)+IF(Working!W839="Y",Weights!$D$13,Weights!$C$13)+IF(Working!X839 = "Y", Weights!$D$14, Weights!$C$14) + IF(Working!V839="Y",Weights!$D$12,Weights!$C$12)</f>
        <v>2.3806436539193712</v>
      </c>
      <c r="AA839" cm="1">
        <f t="array" ref="AA839">ABS(( 1 - (1/(1 +(((((IF(Working!N839 = "Y",(_xlfn.IFS(Working!O839 = 0, Weights!$C$8,Working!O839 = 1, Weights!$D$8,Working!O839 = 2, Weights!$E$8,Working!O839 = 3, Weights!$F$8,Working!O839 = 4, Weights!$G$8)), 1))*(Working!L839)) + ((IF(Working!N839 = "Y",(_xlfn.IFS(Working!P839 = 0, Weights!$C$9,Working!P839 = 1, Weights!$D$9,Working!P839 = 2, Weights!$E$9,Working!P839 = 3, Weights!$F$9,Working!P839 = 4, Weights!$G$9)), 1))*(Working!M839))) - (Working!AB839)) / ((((IF(Working!N839 = "Y",(_xlfn.IFS(Working!O839 = 0, Weights!$C$8,Working!O839 = 1, Weights!$D$8,Working!O839 = 2, Weights!$E$8,Working!O839 = 3, Weights!$F$8,Working!O839 = 4, Weights!$G$8)), 1))*(Working!L839)) + ((IF(Working!N839 = "Y",(_xlfn.IFS(Working!P839 = 0, Weights!$C$9,Working!P839 = 1, Weights!$D$9,Working!P839 = 2, Weights!$E$9,Working!P839 = 3, Weights!$F$9,Working!P839 = 4, Weights!$G$9)), 1))*(Working!M839)))))))))</f>
        <v>1.1806436539193708</v>
      </c>
      <c r="AB839">
        <f>((Weights!$B$18)*(Working!G839) + (Weights!$B$19)*(Working!H839) + (Weights!$B$20)*(Working!K839))</f>
        <v>80380.581000000006</v>
      </c>
    </row>
    <row r="840" spans="4:28" x14ac:dyDescent="0.2">
      <c r="D840">
        <f>ROUND((Working!Z840*Working!AB840), 2)</f>
        <v>213267.28</v>
      </c>
      <c r="G840">
        <v>19768.419999999998</v>
      </c>
      <c r="H840">
        <v>12384.65</v>
      </c>
      <c r="I840" t="s">
        <v>27</v>
      </c>
      <c r="J840" t="s">
        <v>28</v>
      </c>
      <c r="K840">
        <v>22469.84</v>
      </c>
      <c r="L840">
        <v>23249.14</v>
      </c>
      <c r="M840">
        <v>12221.71</v>
      </c>
      <c r="N840" t="s">
        <v>27</v>
      </c>
      <c r="O840">
        <v>0</v>
      </c>
      <c r="P840">
        <v>4</v>
      </c>
      <c r="Q840" t="s">
        <v>27</v>
      </c>
      <c r="R840" t="s">
        <v>27</v>
      </c>
      <c r="U840" t="s">
        <v>29</v>
      </c>
      <c r="V840" t="s">
        <v>31</v>
      </c>
      <c r="W840" t="s">
        <v>28</v>
      </c>
      <c r="X840" t="s">
        <v>28</v>
      </c>
      <c r="Z840">
        <f>1+(Working!AA840)+IF(Working!Q840="Y",Weights!$D$10,Weights!$C$10)+IF(Working!R840="Y",Weights!$D$11,Weights!$C$11)+IF(Working!J840="Y",Weights!$D$3,Weights!$C$3)+IF(Working!W840="Y",Weights!$D$13,Weights!$C$13)+IF(Working!X840 = "Y", Weights!$D$14, Weights!$C$14) + IF(Working!V840="Y",Weights!$D$12,Weights!$C$12)</f>
        <v>2.7265416885355389</v>
      </c>
      <c r="AA840" cm="1">
        <f t="array" ref="AA840">ABS(( 1 - (1/(1 +(((((IF(Working!N840 = "Y",(_xlfn.IFS(Working!O840 = 0, Weights!$C$8,Working!O840 = 1, Weights!$D$8,Working!O840 = 2, Weights!$E$8,Working!O840 = 3, Weights!$F$8,Working!O840 = 4, Weights!$G$8)), 1))*(Working!L840)) + ((IF(Working!N840 = "Y",(_xlfn.IFS(Working!P840 = 0, Weights!$C$9,Working!P840 = 1, Weights!$D$9,Working!P840 = 2, Weights!$E$9,Working!P840 = 3, Weights!$F$9,Working!P840 = 4, Weights!$G$9)), 1))*(Working!M840))) - (Working!AB840)) / ((((IF(Working!N840 = "Y",(_xlfn.IFS(Working!O840 = 0, Weights!$C$8,Working!O840 = 1, Weights!$D$8,Working!O840 = 2, Weights!$E$8,Working!O840 = 3, Weights!$F$8,Working!O840 = 4, Weights!$G$8)), 1))*(Working!L840)) + ((IF(Working!N840 = "Y",(_xlfn.IFS(Working!P840 = 0, Weights!$C$9,Working!P840 = 1, Weights!$D$9,Working!P840 = 2, Weights!$E$9,Working!P840 = 3, Weights!$F$9,Working!P840 = 4, Weights!$G$9)), 1))*(Working!M840)))))))))</f>
        <v>1.5265416885355385</v>
      </c>
      <c r="AB840">
        <f>((Weights!$B$18)*(Working!G840) + (Weights!$B$19)*(Working!H840) + (Weights!$B$20)*(Working!K840))</f>
        <v>78218.97</v>
      </c>
    </row>
    <row r="841" spans="4:28" x14ac:dyDescent="0.2">
      <c r="D841">
        <f>ROUND((Working!Z841*Working!AB841), 2)</f>
        <v>181755.74</v>
      </c>
      <c r="G841">
        <v>24340.05</v>
      </c>
      <c r="H841">
        <v>10777.24</v>
      </c>
      <c r="I841" t="s">
        <v>27</v>
      </c>
      <c r="J841" t="s">
        <v>28</v>
      </c>
      <c r="K841">
        <v>18244.2</v>
      </c>
      <c r="L841">
        <v>13466.15</v>
      </c>
      <c r="M841">
        <v>15069.72</v>
      </c>
      <c r="N841" t="s">
        <v>27</v>
      </c>
      <c r="O841">
        <v>0</v>
      </c>
      <c r="P841">
        <v>2</v>
      </c>
      <c r="Q841" t="s">
        <v>27</v>
      </c>
      <c r="R841" t="s">
        <v>27</v>
      </c>
      <c r="U841" t="s">
        <v>29</v>
      </c>
      <c r="V841" t="s">
        <v>31</v>
      </c>
      <c r="W841" t="s">
        <v>28</v>
      </c>
      <c r="X841" t="s">
        <v>28</v>
      </c>
      <c r="Z841">
        <f>1+(Working!AA841)+IF(Working!Q841="Y",Weights!$D$10,Weights!$C$10)+IF(Working!R841="Y",Weights!$D$11,Weights!$C$11)+IF(Working!J841="Y",Weights!$D$3,Weights!$C$3)+IF(Working!W841="Y",Weights!$D$13,Weights!$C$13)+IF(Working!X841 = "Y", Weights!$D$14, Weights!$C$14) + IF(Working!V841="Y",Weights!$D$12,Weights!$C$12)</f>
        <v>2.3663319004203278</v>
      </c>
      <c r="AA841" cm="1">
        <f t="array" ref="AA841">ABS(( 1 - (1/(1 +(((((IF(Working!N841 = "Y",(_xlfn.IFS(Working!O841 = 0, Weights!$C$8,Working!O841 = 1, Weights!$D$8,Working!O841 = 2, Weights!$E$8,Working!O841 = 3, Weights!$F$8,Working!O841 = 4, Weights!$G$8)), 1))*(Working!L841)) + ((IF(Working!N841 = "Y",(_xlfn.IFS(Working!P841 = 0, Weights!$C$9,Working!P841 = 1, Weights!$D$9,Working!P841 = 2, Weights!$E$9,Working!P841 = 3, Weights!$F$9,Working!P841 = 4, Weights!$G$9)), 1))*(Working!M841))) - (Working!AB841)) / ((((IF(Working!N841 = "Y",(_xlfn.IFS(Working!O841 = 0, Weights!$C$8,Working!O841 = 1, Weights!$D$8,Working!O841 = 2, Weights!$E$8,Working!O841 = 3, Weights!$F$8,Working!O841 = 4, Weights!$G$8)), 1))*(Working!L841)) + ((IF(Working!N841 = "Y",(_xlfn.IFS(Working!P841 = 0, Weights!$C$9,Working!P841 = 1, Weights!$D$9,Working!P841 = 2, Weights!$E$9,Working!P841 = 3, Weights!$F$9,Working!P841 = 4, Weights!$G$9)), 1))*(Working!M841)))))))))</f>
        <v>1.1663319004203276</v>
      </c>
      <c r="AB841">
        <f>((Weights!$B$18)*(Working!G841) + (Weights!$B$19)*(Working!H841) + (Weights!$B$20)*(Working!K841))</f>
        <v>76809.062999999995</v>
      </c>
    </row>
    <row r="842" spans="4:28" x14ac:dyDescent="0.2">
      <c r="D842">
        <f>ROUND((Working!Z842*Working!AB842), 2)</f>
        <v>147652.16</v>
      </c>
      <c r="G842">
        <v>15039.34</v>
      </c>
      <c r="H842">
        <v>6492.8</v>
      </c>
      <c r="I842" t="s">
        <v>27</v>
      </c>
      <c r="J842" t="s">
        <v>28</v>
      </c>
      <c r="K842">
        <v>22400.04</v>
      </c>
      <c r="L842">
        <v>10327.790000000001</v>
      </c>
      <c r="M842">
        <v>15855.47</v>
      </c>
      <c r="N842" t="s">
        <v>27</v>
      </c>
      <c r="O842">
        <v>1</v>
      </c>
      <c r="P842">
        <v>2</v>
      </c>
      <c r="Q842" t="s">
        <v>27</v>
      </c>
      <c r="R842" t="s">
        <v>27</v>
      </c>
      <c r="U842" t="s">
        <v>29</v>
      </c>
      <c r="V842" t="s">
        <v>31</v>
      </c>
      <c r="W842" t="s">
        <v>28</v>
      </c>
      <c r="X842" t="s">
        <v>28</v>
      </c>
      <c r="Z842">
        <f>1+(Working!AA842)+IF(Working!Q842="Y",Weights!$D$10,Weights!$C$10)+IF(Working!R842="Y",Weights!$D$11,Weights!$C$11)+IF(Working!J842="Y",Weights!$D$3,Weights!$C$3)+IF(Working!W842="Y",Weights!$D$13,Weights!$C$13)+IF(Working!X842 = "Y", Weights!$D$14, Weights!$C$14) + IF(Working!V842="Y",Weights!$D$12,Weights!$C$12)</f>
        <v>2.3088533556610438</v>
      </c>
      <c r="AA842" cm="1">
        <f t="array" ref="AA842">ABS(( 1 - (1/(1 +(((((IF(Working!N842 = "Y",(_xlfn.IFS(Working!O842 = 0, Weights!$C$8,Working!O842 = 1, Weights!$D$8,Working!O842 = 2, Weights!$E$8,Working!O842 = 3, Weights!$F$8,Working!O842 = 4, Weights!$G$8)), 1))*(Working!L842)) + ((IF(Working!N842 = "Y",(_xlfn.IFS(Working!P842 = 0, Weights!$C$9,Working!P842 = 1, Weights!$D$9,Working!P842 = 2, Weights!$E$9,Working!P842 = 3, Weights!$F$9,Working!P842 = 4, Weights!$G$9)), 1))*(Working!M842))) - (Working!AB842)) / ((((IF(Working!N842 = "Y",(_xlfn.IFS(Working!O842 = 0, Weights!$C$8,Working!O842 = 1, Weights!$D$8,Working!O842 = 2, Weights!$E$8,Working!O842 = 3, Weights!$F$8,Working!O842 = 4, Weights!$G$8)), 1))*(Working!L842)) + ((IF(Working!N842 = "Y",(_xlfn.IFS(Working!P842 = 0, Weights!$C$9,Working!P842 = 1, Weights!$D$9,Working!P842 = 2, Weights!$E$9,Working!P842 = 3, Weights!$F$9,Working!P842 = 4, Weights!$G$9)), 1))*(Working!M842)))))))))</f>
        <v>1.1088533556610434</v>
      </c>
      <c r="AB842">
        <f>((Weights!$B$18)*(Working!G842) + (Weights!$B$19)*(Working!H842) + (Weights!$B$20)*(Working!K842))</f>
        <v>63950.43</v>
      </c>
    </row>
    <row r="843" spans="4:28" x14ac:dyDescent="0.2">
      <c r="D843">
        <f>ROUND((Working!Z843*Working!AB843), 2)</f>
        <v>162691.94</v>
      </c>
      <c r="G843">
        <v>16923.03</v>
      </c>
      <c r="H843">
        <v>10103.77</v>
      </c>
      <c r="I843" t="s">
        <v>27</v>
      </c>
      <c r="J843" t="s">
        <v>28</v>
      </c>
      <c r="K843">
        <v>17455.89</v>
      </c>
      <c r="L843">
        <v>20083.48</v>
      </c>
      <c r="M843">
        <v>11578.42</v>
      </c>
      <c r="N843" t="s">
        <v>27</v>
      </c>
      <c r="O843">
        <v>0</v>
      </c>
      <c r="P843">
        <v>2</v>
      </c>
      <c r="Q843" t="s">
        <v>27</v>
      </c>
      <c r="R843" t="s">
        <v>27</v>
      </c>
      <c r="U843" t="s">
        <v>29</v>
      </c>
      <c r="V843" t="s">
        <v>31</v>
      </c>
      <c r="W843" t="s">
        <v>28</v>
      </c>
      <c r="X843" t="s">
        <v>28</v>
      </c>
      <c r="Z843">
        <f>1+(Working!AA843)+IF(Working!Q843="Y",Weights!$D$10,Weights!$C$10)+IF(Working!R843="Y",Weights!$D$11,Weights!$C$11)+IF(Working!J843="Y",Weights!$D$3,Weights!$C$3)+IF(Working!W843="Y",Weights!$D$13,Weights!$C$13)+IF(Working!X843 = "Y", Weights!$D$14, Weights!$C$14) + IF(Working!V843="Y",Weights!$D$12,Weights!$C$12)</f>
        <v>2.5543180623442141</v>
      </c>
      <c r="AA843" cm="1">
        <f t="array" ref="AA843">ABS(( 1 - (1/(1 +(((((IF(Working!N843 = "Y",(_xlfn.IFS(Working!O843 = 0, Weights!$C$8,Working!O843 = 1, Weights!$D$8,Working!O843 = 2, Weights!$E$8,Working!O843 = 3, Weights!$F$8,Working!O843 = 4, Weights!$G$8)), 1))*(Working!L843)) + ((IF(Working!N843 = "Y",(_xlfn.IFS(Working!P843 = 0, Weights!$C$9,Working!P843 = 1, Weights!$D$9,Working!P843 = 2, Weights!$E$9,Working!P843 = 3, Weights!$F$9,Working!P843 = 4, Weights!$G$9)), 1))*(Working!M843))) - (Working!AB843)) / ((((IF(Working!N843 = "Y",(_xlfn.IFS(Working!O843 = 0, Weights!$C$8,Working!O843 = 1, Weights!$D$8,Working!O843 = 2, Weights!$E$8,Working!O843 = 3, Weights!$F$8,Working!O843 = 4, Weights!$G$8)), 1))*(Working!L843)) + ((IF(Working!N843 = "Y",(_xlfn.IFS(Working!P843 = 0, Weights!$C$9,Working!P843 = 1, Weights!$D$9,Working!P843 = 2, Weights!$E$9,Working!P843 = 3, Weights!$F$9,Working!P843 = 4, Weights!$G$9)), 1))*(Working!M843)))))))))</f>
        <v>1.3543180623442139</v>
      </c>
      <c r="AB843">
        <f>((Weights!$B$18)*(Working!G843) + (Weights!$B$19)*(Working!H843) + (Weights!$B$20)*(Working!K843))</f>
        <v>63692.903999999995</v>
      </c>
    </row>
    <row r="844" spans="4:28" x14ac:dyDescent="0.2">
      <c r="D844">
        <f>ROUND((Working!Z844*Working!AB844), 2)</f>
        <v>184678.97</v>
      </c>
      <c r="G844">
        <v>19524.61</v>
      </c>
      <c r="H844">
        <v>14247.6</v>
      </c>
      <c r="I844" t="s">
        <v>27</v>
      </c>
      <c r="J844" t="s">
        <v>28</v>
      </c>
      <c r="K844">
        <v>19084.93</v>
      </c>
      <c r="L844">
        <v>15452.62</v>
      </c>
      <c r="M844">
        <v>12081.51</v>
      </c>
      <c r="N844" t="s">
        <v>27</v>
      </c>
      <c r="O844">
        <v>0</v>
      </c>
      <c r="P844">
        <v>3</v>
      </c>
      <c r="Q844" t="s">
        <v>27</v>
      </c>
      <c r="R844" t="s">
        <v>27</v>
      </c>
      <c r="U844" t="s">
        <v>29</v>
      </c>
      <c r="V844" t="s">
        <v>31</v>
      </c>
      <c r="W844" t="s">
        <v>28</v>
      </c>
      <c r="X844" t="s">
        <v>28</v>
      </c>
      <c r="Z844">
        <f>1+(Working!AA844)+IF(Working!Q844="Y",Weights!$D$10,Weights!$C$10)+IF(Working!R844="Y",Weights!$D$11,Weights!$C$11)+IF(Working!J844="Y",Weights!$D$3,Weights!$C$3)+IF(Working!W844="Y",Weights!$D$13,Weights!$C$13)+IF(Working!X844 = "Y", Weights!$D$14, Weights!$C$14) + IF(Working!V844="Y",Weights!$D$12,Weights!$C$12)</f>
        <v>2.4620111224481089</v>
      </c>
      <c r="AA844" cm="1">
        <f t="array" ref="AA844">ABS(( 1 - (1/(1 +(((((IF(Working!N844 = "Y",(_xlfn.IFS(Working!O844 = 0, Weights!$C$8,Working!O844 = 1, Weights!$D$8,Working!O844 = 2, Weights!$E$8,Working!O844 = 3, Weights!$F$8,Working!O844 = 4, Weights!$G$8)), 1))*(Working!L844)) + ((IF(Working!N844 = "Y",(_xlfn.IFS(Working!P844 = 0, Weights!$C$9,Working!P844 = 1, Weights!$D$9,Working!P844 = 2, Weights!$E$9,Working!P844 = 3, Weights!$F$9,Working!P844 = 4, Weights!$G$9)), 1))*(Working!M844))) - (Working!AB844)) / ((((IF(Working!N844 = "Y",(_xlfn.IFS(Working!O844 = 0, Weights!$C$8,Working!O844 = 1, Weights!$D$8,Working!O844 = 2, Weights!$E$8,Working!O844 = 3, Weights!$F$8,Working!O844 = 4, Weights!$G$8)), 1))*(Working!L844)) + ((IF(Working!N844 = "Y",(_xlfn.IFS(Working!P844 = 0, Weights!$C$9,Working!P844 = 1, Weights!$D$9,Working!P844 = 2, Weights!$E$9,Working!P844 = 3, Weights!$F$9,Working!P844 = 4, Weights!$G$9)), 1))*(Working!M844)))))))))</f>
        <v>1.2620111224481088</v>
      </c>
      <c r="AB844">
        <f>((Weights!$B$18)*(Working!G844) + (Weights!$B$19)*(Working!H844) + (Weights!$B$20)*(Working!K844))</f>
        <v>75011.430000000008</v>
      </c>
    </row>
    <row r="845" spans="4:28" x14ac:dyDescent="0.2">
      <c r="D845">
        <f>ROUND((Working!Z845*Working!AB845), 2)</f>
        <v>180127.58</v>
      </c>
      <c r="G845">
        <v>23662.47</v>
      </c>
      <c r="H845">
        <v>11563.07</v>
      </c>
      <c r="I845" t="s">
        <v>27</v>
      </c>
      <c r="J845" t="s">
        <v>28</v>
      </c>
      <c r="K845">
        <v>16315.19</v>
      </c>
      <c r="L845">
        <v>17971.990000000002</v>
      </c>
      <c r="M845">
        <v>15879.95</v>
      </c>
      <c r="N845" t="s">
        <v>27</v>
      </c>
      <c r="O845">
        <v>1</v>
      </c>
      <c r="P845">
        <v>3</v>
      </c>
      <c r="Q845" t="s">
        <v>27</v>
      </c>
      <c r="R845" t="s">
        <v>27</v>
      </c>
      <c r="U845" t="s">
        <v>29</v>
      </c>
      <c r="V845" t="s">
        <v>31</v>
      </c>
      <c r="W845" t="s">
        <v>28</v>
      </c>
      <c r="X845" t="s">
        <v>28</v>
      </c>
      <c r="Z845">
        <f>1+(Working!AA845)+IF(Working!Q845="Y",Weights!$D$10,Weights!$C$10)+IF(Working!R845="Y",Weights!$D$11,Weights!$C$11)+IF(Working!J845="Y",Weights!$D$3,Weights!$C$3)+IF(Working!W845="Y",Weights!$D$13,Weights!$C$13)+IF(Working!X845 = "Y", Weights!$D$14, Weights!$C$14) + IF(Working!V845="Y",Weights!$D$12,Weights!$C$12)</f>
        <v>2.4393590698543988</v>
      </c>
      <c r="AA845" cm="1">
        <f t="array" ref="AA845">ABS(( 1 - (1/(1 +(((((IF(Working!N845 = "Y",(_xlfn.IFS(Working!O845 = 0, Weights!$C$8,Working!O845 = 1, Weights!$D$8,Working!O845 = 2, Weights!$E$8,Working!O845 = 3, Weights!$F$8,Working!O845 = 4, Weights!$G$8)), 1))*(Working!L845)) + ((IF(Working!N845 = "Y",(_xlfn.IFS(Working!P845 = 0, Weights!$C$9,Working!P845 = 1, Weights!$D$9,Working!P845 = 2, Weights!$E$9,Working!P845 = 3, Weights!$F$9,Working!P845 = 4, Weights!$G$9)), 1))*(Working!M845))) - (Working!AB845)) / ((((IF(Working!N845 = "Y",(_xlfn.IFS(Working!O845 = 0, Weights!$C$8,Working!O845 = 1, Weights!$D$8,Working!O845 = 2, Weights!$E$8,Working!O845 = 3, Weights!$F$8,Working!O845 = 4, Weights!$G$8)), 1))*(Working!L845)) + ((IF(Working!N845 = "Y",(_xlfn.IFS(Working!P845 = 0, Weights!$C$9,Working!P845 = 1, Weights!$D$9,Working!P845 = 2, Weights!$E$9,Working!P845 = 3, Weights!$F$9,Working!P845 = 4, Weights!$G$9)), 1))*(Working!M845)))))))))</f>
        <v>1.2393590698543986</v>
      </c>
      <c r="AB845">
        <f>((Weights!$B$18)*(Working!G845) + (Weights!$B$19)*(Working!H845) + (Weights!$B$20)*(Working!K845))</f>
        <v>73842.173999999999</v>
      </c>
    </row>
    <row r="846" spans="4:28" x14ac:dyDescent="0.2">
      <c r="D846">
        <f>ROUND((Working!Z846*Working!AB846), 2)</f>
        <v>208937.34</v>
      </c>
      <c r="G846">
        <v>24986.67</v>
      </c>
      <c r="H846">
        <v>8758.1299999999992</v>
      </c>
      <c r="I846" t="s">
        <v>27</v>
      </c>
      <c r="J846" t="s">
        <v>28</v>
      </c>
      <c r="K846">
        <v>19500.060000000001</v>
      </c>
      <c r="L846">
        <v>16650.439999999999</v>
      </c>
      <c r="M846">
        <v>18833.29</v>
      </c>
      <c r="N846" t="s">
        <v>27</v>
      </c>
      <c r="O846">
        <v>0</v>
      </c>
      <c r="P846">
        <v>4</v>
      </c>
      <c r="Q846" t="s">
        <v>27</v>
      </c>
      <c r="R846" t="s">
        <v>27</v>
      </c>
      <c r="U846" t="s">
        <v>29</v>
      </c>
      <c r="V846" t="s">
        <v>31</v>
      </c>
      <c r="W846" t="s">
        <v>28</v>
      </c>
      <c r="X846" t="s">
        <v>28</v>
      </c>
      <c r="Z846">
        <f>1+(Working!AA846)+IF(Working!Q846="Y",Weights!$D$10,Weights!$C$10)+IF(Working!R846="Y",Weights!$D$11,Weights!$C$11)+IF(Working!J846="Y",Weights!$D$3,Weights!$C$3)+IF(Working!W846="Y",Weights!$D$13,Weights!$C$13)+IF(Working!X846 = "Y", Weights!$D$14, Weights!$C$14) + IF(Working!V846="Y",Weights!$D$12,Weights!$C$12)</f>
        <v>2.705045863048106</v>
      </c>
      <c r="AA846" cm="1">
        <f t="array" ref="AA846">ABS(( 1 - (1/(1 +(((((IF(Working!N846 = "Y",(_xlfn.IFS(Working!O846 = 0, Weights!$C$8,Working!O846 = 1, Weights!$D$8,Working!O846 = 2, Weights!$E$8,Working!O846 = 3, Weights!$F$8,Working!O846 = 4, Weights!$G$8)), 1))*(Working!L846)) + ((IF(Working!N846 = "Y",(_xlfn.IFS(Working!P846 = 0, Weights!$C$9,Working!P846 = 1, Weights!$D$9,Working!P846 = 2, Weights!$E$9,Working!P846 = 3, Weights!$F$9,Working!P846 = 4, Weights!$G$9)), 1))*(Working!M846))) - (Working!AB846)) / ((((IF(Working!N846 = "Y",(_xlfn.IFS(Working!O846 = 0, Weights!$C$8,Working!O846 = 1, Weights!$D$8,Working!O846 = 2, Weights!$E$8,Working!O846 = 3, Weights!$F$8,Working!O846 = 4, Weights!$G$8)), 1))*(Working!L846)) + ((IF(Working!N846 = "Y",(_xlfn.IFS(Working!P846 = 0, Weights!$C$9,Working!P846 = 1, Weights!$D$9,Working!P846 = 2, Weights!$E$9,Working!P846 = 3, Weights!$F$9,Working!P846 = 4, Weights!$G$9)), 1))*(Working!M846)))))))))</f>
        <v>1.5050458630481061</v>
      </c>
      <c r="AB846">
        <f>((Weights!$B$18)*(Working!G846) + (Weights!$B$19)*(Working!H846) + (Weights!$B$20)*(Working!K846))</f>
        <v>77239.850999999995</v>
      </c>
    </row>
    <row r="847" spans="4:28" x14ac:dyDescent="0.2">
      <c r="D847">
        <f>ROUND((Working!Z847*Working!AB847), 2)</f>
        <v>177459.14</v>
      </c>
      <c r="G847">
        <v>20009.400000000001</v>
      </c>
      <c r="H847">
        <v>5426.62</v>
      </c>
      <c r="I847" t="s">
        <v>27</v>
      </c>
      <c r="J847" t="s">
        <v>28</v>
      </c>
      <c r="K847">
        <v>23653.34</v>
      </c>
      <c r="L847">
        <v>14197.29</v>
      </c>
      <c r="M847">
        <v>22591.41</v>
      </c>
      <c r="N847" t="s">
        <v>27</v>
      </c>
      <c r="O847">
        <v>1</v>
      </c>
      <c r="P847">
        <v>3</v>
      </c>
      <c r="Q847" t="s">
        <v>27</v>
      </c>
      <c r="R847" t="s">
        <v>27</v>
      </c>
      <c r="U847" t="s">
        <v>29</v>
      </c>
      <c r="V847" t="s">
        <v>31</v>
      </c>
      <c r="W847" t="s">
        <v>28</v>
      </c>
      <c r="X847" t="s">
        <v>28</v>
      </c>
      <c r="Z847">
        <f>1+(Working!AA847)+IF(Working!Q847="Y",Weights!$D$10,Weights!$C$10)+IF(Working!R847="Y",Weights!$D$11,Weights!$C$11)+IF(Working!J847="Y",Weights!$D$3,Weights!$C$3)+IF(Working!W847="Y",Weights!$D$13,Weights!$C$13)+IF(Working!X847 = "Y", Weights!$D$14, Weights!$C$14) + IF(Working!V847="Y",Weights!$D$12,Weights!$C$12)</f>
        <v>2.4645029950708994</v>
      </c>
      <c r="AA847" cm="1">
        <f t="array" ref="AA847">ABS(( 1 - (1/(1 +(((((IF(Working!N847 = "Y",(_xlfn.IFS(Working!O847 = 0, Weights!$C$8,Working!O847 = 1, Weights!$D$8,Working!O847 = 2, Weights!$E$8,Working!O847 = 3, Weights!$F$8,Working!O847 = 4, Weights!$G$8)), 1))*(Working!L847)) + ((IF(Working!N847 = "Y",(_xlfn.IFS(Working!P847 = 0, Weights!$C$9,Working!P847 = 1, Weights!$D$9,Working!P847 = 2, Weights!$E$9,Working!P847 = 3, Weights!$F$9,Working!P847 = 4, Weights!$G$9)), 1))*(Working!M847))) - (Working!AB847)) / ((((IF(Working!N847 = "Y",(_xlfn.IFS(Working!O847 = 0, Weights!$C$8,Working!O847 = 1, Weights!$D$8,Working!O847 = 2, Weights!$E$8,Working!O847 = 3, Weights!$F$8,Working!O847 = 4, Weights!$G$8)), 1))*(Working!L847)) + ((IF(Working!N847 = "Y",(_xlfn.IFS(Working!P847 = 0, Weights!$C$9,Working!P847 = 1, Weights!$D$9,Working!P847 = 2, Weights!$E$9,Working!P847 = 3, Weights!$F$9,Working!P847 = 4, Weights!$G$9)), 1))*(Working!M847)))))))))</f>
        <v>1.2645029950708992</v>
      </c>
      <c r="AB847">
        <f>((Weights!$B$18)*(Working!G847) + (Weights!$B$19)*(Working!H847) + (Weights!$B$20)*(Working!K847))</f>
        <v>72006.054000000004</v>
      </c>
    </row>
    <row r="848" spans="4:28" x14ac:dyDescent="0.2">
      <c r="D848">
        <f>ROUND((Working!Z848*Working!AB848), 2)</f>
        <v>157367.82</v>
      </c>
      <c r="G848">
        <v>22351.200000000001</v>
      </c>
      <c r="H848">
        <v>5098.84</v>
      </c>
      <c r="I848" t="s">
        <v>27</v>
      </c>
      <c r="J848" t="s">
        <v>28</v>
      </c>
      <c r="K848">
        <v>15750.37</v>
      </c>
      <c r="L848">
        <v>16271.19</v>
      </c>
      <c r="M848">
        <v>17792.05</v>
      </c>
      <c r="N848" t="s">
        <v>27</v>
      </c>
      <c r="O848">
        <v>0</v>
      </c>
      <c r="P848">
        <v>2</v>
      </c>
      <c r="Q848" t="s">
        <v>27</v>
      </c>
      <c r="R848" t="s">
        <v>27</v>
      </c>
      <c r="U848" t="s">
        <v>29</v>
      </c>
      <c r="V848" t="s">
        <v>31</v>
      </c>
      <c r="W848" t="s">
        <v>28</v>
      </c>
      <c r="X848" t="s">
        <v>28</v>
      </c>
      <c r="Z848">
        <f>1+(Working!AA848)+IF(Working!Q848="Y",Weights!$D$10,Weights!$C$10)+IF(Working!R848="Y",Weights!$D$11,Weights!$C$11)+IF(Working!J848="Y",Weights!$D$3,Weights!$C$3)+IF(Working!W848="Y",Weights!$D$13,Weights!$C$13)+IF(Working!X848 = "Y", Weights!$D$14, Weights!$C$14) + IF(Working!V848="Y",Weights!$D$12,Weights!$C$12)</f>
        <v>2.487204396930609</v>
      </c>
      <c r="AA848" cm="1">
        <f t="array" ref="AA848">ABS(( 1 - (1/(1 +(((((IF(Working!N848 = "Y",(_xlfn.IFS(Working!O848 = 0, Weights!$C$8,Working!O848 = 1, Weights!$D$8,Working!O848 = 2, Weights!$E$8,Working!O848 = 3, Weights!$F$8,Working!O848 = 4, Weights!$G$8)), 1))*(Working!L848)) + ((IF(Working!N848 = "Y",(_xlfn.IFS(Working!P848 = 0, Weights!$C$9,Working!P848 = 1, Weights!$D$9,Working!P848 = 2, Weights!$E$9,Working!P848 = 3, Weights!$F$9,Working!P848 = 4, Weights!$G$9)), 1))*(Working!M848))) - (Working!AB848)) / ((((IF(Working!N848 = "Y",(_xlfn.IFS(Working!O848 = 0, Weights!$C$8,Working!O848 = 1, Weights!$D$8,Working!O848 = 2, Weights!$E$8,Working!O848 = 3, Weights!$F$8,Working!O848 = 4, Weights!$G$8)), 1))*(Working!L848)) + ((IF(Working!N848 = "Y",(_xlfn.IFS(Working!P848 = 0, Weights!$C$9,Working!P848 = 1, Weights!$D$9,Working!P848 = 2, Weights!$E$9,Working!P848 = 3, Weights!$F$9,Working!P848 = 4, Weights!$G$9)), 1))*(Working!M848)))))))))</f>
        <v>1.2872043969306088</v>
      </c>
      <c r="AB848">
        <f>((Weights!$B$18)*(Working!G848) + (Weights!$B$19)*(Working!H848) + (Weights!$B$20)*(Working!K848))</f>
        <v>63270.963000000003</v>
      </c>
    </row>
    <row r="849" spans="4:28" x14ac:dyDescent="0.2">
      <c r="D849">
        <f>ROUND((Working!Z849*Working!AB849), 2)</f>
        <v>206085.21</v>
      </c>
      <c r="G849">
        <v>20918.400000000001</v>
      </c>
      <c r="H849">
        <v>13580.33</v>
      </c>
      <c r="I849" t="s">
        <v>27</v>
      </c>
      <c r="J849" t="s">
        <v>28</v>
      </c>
      <c r="K849">
        <v>22947.9</v>
      </c>
      <c r="L849">
        <v>15750.26</v>
      </c>
      <c r="M849">
        <v>18837.96</v>
      </c>
      <c r="N849" t="s">
        <v>27</v>
      </c>
      <c r="O849">
        <v>1</v>
      </c>
      <c r="P849">
        <v>4</v>
      </c>
      <c r="Q849" t="s">
        <v>27</v>
      </c>
      <c r="R849" t="s">
        <v>27</v>
      </c>
      <c r="U849" t="s">
        <v>29</v>
      </c>
      <c r="V849" t="s">
        <v>31</v>
      </c>
      <c r="W849" t="s">
        <v>28</v>
      </c>
      <c r="X849" t="s">
        <v>28</v>
      </c>
      <c r="Z849">
        <f>1+(Working!AA849)+IF(Working!Q849="Y",Weights!$D$10,Weights!$C$10)+IF(Working!R849="Y",Weights!$D$11,Weights!$C$11)+IF(Working!J849="Y",Weights!$D$3,Weights!$C$3)+IF(Working!W849="Y",Weights!$D$13,Weights!$C$13)+IF(Working!X849 = "Y", Weights!$D$14, Weights!$C$14) + IF(Working!V849="Y",Weights!$D$12,Weights!$C$12)</f>
        <v>2.5103001286399271</v>
      </c>
      <c r="AA849" cm="1">
        <f t="array" ref="AA849">ABS(( 1 - (1/(1 +(((((IF(Working!N849 = "Y",(_xlfn.IFS(Working!O849 = 0, Weights!$C$8,Working!O849 = 1, Weights!$D$8,Working!O849 = 2, Weights!$E$8,Working!O849 = 3, Weights!$F$8,Working!O849 = 4, Weights!$G$8)), 1))*(Working!L849)) + ((IF(Working!N849 = "Y",(_xlfn.IFS(Working!P849 = 0, Weights!$C$9,Working!P849 = 1, Weights!$D$9,Working!P849 = 2, Weights!$E$9,Working!P849 = 3, Weights!$F$9,Working!P849 = 4, Weights!$G$9)), 1))*(Working!M849))) - (Working!AB849)) / ((((IF(Working!N849 = "Y",(_xlfn.IFS(Working!O849 = 0, Weights!$C$8,Working!O849 = 1, Weights!$D$8,Working!O849 = 2, Weights!$E$8,Working!O849 = 3, Weights!$F$8,Working!O849 = 4, Weights!$G$8)), 1))*(Working!L849)) + ((IF(Working!N849 = "Y",(_xlfn.IFS(Working!P849 = 0, Weights!$C$9,Working!P849 = 1, Weights!$D$9,Working!P849 = 2, Weights!$E$9,Working!P849 = 3, Weights!$F$9,Working!P849 = 4, Weights!$G$9)), 1))*(Working!M849)))))))))</f>
        <v>1.310300128639927</v>
      </c>
      <c r="AB849">
        <f>((Weights!$B$18)*(Working!G849) + (Weights!$B$19)*(Working!H849) + (Weights!$B$20)*(Working!K849))</f>
        <v>82095.846000000005</v>
      </c>
    </row>
    <row r="850" spans="4:28" x14ac:dyDescent="0.2">
      <c r="D850">
        <f>ROUND((Working!Z850*Working!AB850), 2)</f>
        <v>179768.25</v>
      </c>
      <c r="G850">
        <v>17758.45</v>
      </c>
      <c r="H850">
        <v>11671.75</v>
      </c>
      <c r="I850" t="s">
        <v>27</v>
      </c>
      <c r="J850" t="s">
        <v>28</v>
      </c>
      <c r="K850">
        <v>20788.330000000002</v>
      </c>
      <c r="L850">
        <v>19210.8</v>
      </c>
      <c r="M850">
        <v>19539.86</v>
      </c>
      <c r="N850" t="s">
        <v>27</v>
      </c>
      <c r="O850">
        <v>1</v>
      </c>
      <c r="P850">
        <v>3</v>
      </c>
      <c r="Q850" t="s">
        <v>27</v>
      </c>
      <c r="R850" t="s">
        <v>27</v>
      </c>
      <c r="U850" t="s">
        <v>29</v>
      </c>
      <c r="V850" t="s">
        <v>31</v>
      </c>
      <c r="W850" t="s">
        <v>28</v>
      </c>
      <c r="X850" t="s">
        <v>28</v>
      </c>
      <c r="Z850">
        <f>1+(Working!AA850)+IF(Working!Q850="Y",Weights!$D$10,Weights!$C$10)+IF(Working!R850="Y",Weights!$D$11,Weights!$C$11)+IF(Working!J850="Y",Weights!$D$3,Weights!$C$3)+IF(Working!W850="Y",Weights!$D$13,Weights!$C$13)+IF(Working!X850 = "Y", Weights!$D$14, Weights!$C$14) + IF(Working!V850="Y",Weights!$D$12,Weights!$C$12)</f>
        <v>2.5028203292040541</v>
      </c>
      <c r="AA850" cm="1">
        <f t="array" ref="AA850">ABS(( 1 - (1/(1 +(((((IF(Working!N850 = "Y",(_xlfn.IFS(Working!O850 = 0, Weights!$C$8,Working!O850 = 1, Weights!$D$8,Working!O850 = 2, Weights!$E$8,Working!O850 = 3, Weights!$F$8,Working!O850 = 4, Weights!$G$8)), 1))*(Working!L850)) + ((IF(Working!N850 = "Y",(_xlfn.IFS(Working!P850 = 0, Weights!$C$9,Working!P850 = 1, Weights!$D$9,Working!P850 = 2, Weights!$E$9,Working!P850 = 3, Weights!$F$9,Working!P850 = 4, Weights!$G$9)), 1))*(Working!M850))) - (Working!AB850)) / ((((IF(Working!N850 = "Y",(_xlfn.IFS(Working!O850 = 0, Weights!$C$8,Working!O850 = 1, Weights!$D$8,Working!O850 = 2, Weights!$E$8,Working!O850 = 3, Weights!$F$8,Working!O850 = 4, Weights!$G$8)), 1))*(Working!L850)) + ((IF(Working!N850 = "Y",(_xlfn.IFS(Working!P850 = 0, Weights!$C$9,Working!P850 = 1, Weights!$D$9,Working!P850 = 2, Weights!$E$9,Working!P850 = 3, Weights!$F$9,Working!P850 = 4, Weights!$G$9)), 1))*(Working!M850)))))))))</f>
        <v>1.3028203292040539</v>
      </c>
      <c r="AB850">
        <f>((Weights!$B$18)*(Working!G850) + (Weights!$B$19)*(Working!H850) + (Weights!$B$20)*(Working!K850))</f>
        <v>71826.27</v>
      </c>
    </row>
    <row r="851" spans="4:28" x14ac:dyDescent="0.2">
      <c r="D851">
        <f>ROUND((Working!Z851*Working!AB851), 2)</f>
        <v>212454.2</v>
      </c>
      <c r="G851">
        <v>18514.830000000002</v>
      </c>
      <c r="H851">
        <v>5817.39</v>
      </c>
      <c r="I851" t="s">
        <v>27</v>
      </c>
      <c r="J851" t="s">
        <v>28</v>
      </c>
      <c r="K851">
        <v>23295.37</v>
      </c>
      <c r="L851">
        <v>24076.85</v>
      </c>
      <c r="M851">
        <v>24929.72</v>
      </c>
      <c r="N851" t="s">
        <v>27</v>
      </c>
      <c r="O851">
        <v>0</v>
      </c>
      <c r="P851">
        <v>3</v>
      </c>
      <c r="Q851" t="s">
        <v>27</v>
      </c>
      <c r="R851" t="s">
        <v>27</v>
      </c>
      <c r="U851" t="s">
        <v>29</v>
      </c>
      <c r="V851" t="s">
        <v>31</v>
      </c>
      <c r="W851" t="s">
        <v>28</v>
      </c>
      <c r="X851" t="s">
        <v>28</v>
      </c>
      <c r="Z851">
        <f>1+(Working!AA851)+IF(Working!Q851="Y",Weights!$D$10,Weights!$C$10)+IF(Working!R851="Y",Weights!$D$11,Weights!$C$11)+IF(Working!J851="Y",Weights!$D$3,Weights!$C$3)+IF(Working!W851="Y",Weights!$D$13,Weights!$C$13)+IF(Working!X851 = "Y", Weights!$D$14, Weights!$C$14) + IF(Working!V851="Y",Weights!$D$12,Weights!$C$12)</f>
        <v>3.0482909385688739</v>
      </c>
      <c r="AA851" cm="1">
        <f t="array" ref="AA851">ABS(( 1 - (1/(1 +(((((IF(Working!N851 = "Y",(_xlfn.IFS(Working!O851 = 0, Weights!$C$8,Working!O851 = 1, Weights!$D$8,Working!O851 = 2, Weights!$E$8,Working!O851 = 3, Weights!$F$8,Working!O851 = 4, Weights!$G$8)), 1))*(Working!L851)) + ((IF(Working!N851 = "Y",(_xlfn.IFS(Working!P851 = 0, Weights!$C$9,Working!P851 = 1, Weights!$D$9,Working!P851 = 2, Weights!$E$9,Working!P851 = 3, Weights!$F$9,Working!P851 = 4, Weights!$G$9)), 1))*(Working!M851))) - (Working!AB851)) / ((((IF(Working!N851 = "Y",(_xlfn.IFS(Working!O851 = 0, Weights!$C$8,Working!O851 = 1, Weights!$D$8,Working!O851 = 2, Weights!$E$8,Working!O851 = 3, Weights!$F$8,Working!O851 = 4, Weights!$G$8)), 1))*(Working!L851)) + ((IF(Working!N851 = "Y",(_xlfn.IFS(Working!P851 = 0, Weights!$C$9,Working!P851 = 1, Weights!$D$9,Working!P851 = 2, Weights!$E$9,Working!P851 = 3, Weights!$F$9,Working!P851 = 4, Weights!$G$9)), 1))*(Working!M851)))))))))</f>
        <v>1.8482909385688737</v>
      </c>
      <c r="AB851">
        <f>((Weights!$B$18)*(Working!G851) + (Weights!$B$19)*(Working!H851) + (Weights!$B$20)*(Working!K851))</f>
        <v>69696.168000000005</v>
      </c>
    </row>
    <row r="852" spans="4:28" x14ac:dyDescent="0.2">
      <c r="D852">
        <f>ROUND((Working!Z852*Working!AB852), 2)</f>
        <v>157269.47</v>
      </c>
      <c r="G852">
        <v>17935.89</v>
      </c>
      <c r="H852">
        <v>6724.24</v>
      </c>
      <c r="I852" t="s">
        <v>27</v>
      </c>
      <c r="J852" t="s">
        <v>28</v>
      </c>
      <c r="K852">
        <v>16989.82</v>
      </c>
      <c r="L852">
        <v>27959.06</v>
      </c>
      <c r="M852">
        <v>22759.34</v>
      </c>
      <c r="N852" t="s">
        <v>27</v>
      </c>
      <c r="O852">
        <v>1</v>
      </c>
      <c r="P852">
        <v>2</v>
      </c>
      <c r="Q852" t="s">
        <v>27</v>
      </c>
      <c r="R852" t="s">
        <v>27</v>
      </c>
      <c r="U852" t="s">
        <v>29</v>
      </c>
      <c r="V852" t="s">
        <v>31</v>
      </c>
      <c r="W852" t="s">
        <v>28</v>
      </c>
      <c r="X852" t="s">
        <v>28</v>
      </c>
      <c r="Z852">
        <f>1+(Working!AA852)+IF(Working!Q852="Y",Weights!$D$10,Weights!$C$10)+IF(Working!R852="Y",Weights!$D$11,Weights!$C$11)+IF(Working!J852="Y",Weights!$D$3,Weights!$C$3)+IF(Working!W852="Y",Weights!$D$13,Weights!$C$13)+IF(Working!X852 = "Y", Weights!$D$14, Weights!$C$14) + IF(Working!V852="Y",Weights!$D$12,Weights!$C$12)</f>
        <v>2.6013161933688407</v>
      </c>
      <c r="AA852" cm="1">
        <f t="array" ref="AA852">ABS(( 1 - (1/(1 +(((((IF(Working!N852 = "Y",(_xlfn.IFS(Working!O852 = 0, Weights!$C$8,Working!O852 = 1, Weights!$D$8,Working!O852 = 2, Weights!$E$8,Working!O852 = 3, Weights!$F$8,Working!O852 = 4, Weights!$G$8)), 1))*(Working!L852)) + ((IF(Working!N852 = "Y",(_xlfn.IFS(Working!P852 = 0, Weights!$C$9,Working!P852 = 1, Weights!$D$9,Working!P852 = 2, Weights!$E$9,Working!P852 = 3, Weights!$F$9,Working!P852 = 4, Weights!$G$9)), 1))*(Working!M852))) - (Working!AB852)) / ((((IF(Working!N852 = "Y",(_xlfn.IFS(Working!O852 = 0, Weights!$C$8,Working!O852 = 1, Weights!$D$8,Working!O852 = 2, Weights!$E$8,Working!O852 = 3, Weights!$F$8,Working!O852 = 4, Weights!$G$8)), 1))*(Working!L852)) + ((IF(Working!N852 = "Y",(_xlfn.IFS(Working!P852 = 0, Weights!$C$9,Working!P852 = 1, Weights!$D$9,Working!P852 = 2, Weights!$E$9,Working!P852 = 3, Weights!$F$9,Working!P852 = 4, Weights!$G$9)), 1))*(Working!M852)))))))))</f>
        <v>1.4013161933688405</v>
      </c>
      <c r="AB852">
        <f>((Weights!$B$18)*(Working!G852) + (Weights!$B$19)*(Working!H852) + (Weights!$B$20)*(Working!K852))</f>
        <v>60457.652999999991</v>
      </c>
    </row>
    <row r="853" spans="4:28" x14ac:dyDescent="0.2">
      <c r="D853">
        <f>ROUND((Working!Z853*Working!AB853), 2)</f>
        <v>178244.86</v>
      </c>
      <c r="G853">
        <v>18967.73</v>
      </c>
      <c r="H853">
        <v>11849.89</v>
      </c>
      <c r="I853" t="s">
        <v>27</v>
      </c>
      <c r="J853" t="s">
        <v>28</v>
      </c>
      <c r="K853">
        <v>19099.37</v>
      </c>
      <c r="L853">
        <v>29698.31</v>
      </c>
      <c r="M853">
        <v>14712.05</v>
      </c>
      <c r="N853" t="s">
        <v>27</v>
      </c>
      <c r="O853">
        <v>1</v>
      </c>
      <c r="P853">
        <v>2</v>
      </c>
      <c r="Q853" t="s">
        <v>27</v>
      </c>
      <c r="R853" t="s">
        <v>27</v>
      </c>
      <c r="U853" t="s">
        <v>29</v>
      </c>
      <c r="V853" t="s">
        <v>31</v>
      </c>
      <c r="W853" t="s">
        <v>28</v>
      </c>
      <c r="X853" t="s">
        <v>28</v>
      </c>
      <c r="Z853">
        <f>1+(Working!AA853)+IF(Working!Q853="Y",Weights!$D$10,Weights!$C$10)+IF(Working!R853="Y",Weights!$D$11,Weights!$C$11)+IF(Working!J853="Y",Weights!$D$3,Weights!$C$3)+IF(Working!W853="Y",Weights!$D$13,Weights!$C$13)+IF(Working!X853 = "Y", Weights!$D$14, Weights!$C$14) + IF(Working!V853="Y",Weights!$D$12,Weights!$C$12)</f>
        <v>2.4992086636637918</v>
      </c>
      <c r="AA853" cm="1">
        <f t="array" ref="AA853">ABS(( 1 - (1/(1 +(((((IF(Working!N853 = "Y",(_xlfn.IFS(Working!O853 = 0, Weights!$C$8,Working!O853 = 1, Weights!$D$8,Working!O853 = 2, Weights!$E$8,Working!O853 = 3, Weights!$F$8,Working!O853 = 4, Weights!$G$8)), 1))*(Working!L853)) + ((IF(Working!N853 = "Y",(_xlfn.IFS(Working!P853 = 0, Weights!$C$9,Working!P853 = 1, Weights!$D$9,Working!P853 = 2, Weights!$E$9,Working!P853 = 3, Weights!$F$9,Working!P853 = 4, Weights!$G$9)), 1))*(Working!M853))) - (Working!AB853)) / ((((IF(Working!N853 = "Y",(_xlfn.IFS(Working!O853 = 0, Weights!$C$8,Working!O853 = 1, Weights!$D$8,Working!O853 = 2, Weights!$E$8,Working!O853 = 3, Weights!$F$8,Working!O853 = 4, Weights!$G$8)), 1))*(Working!L853)) + ((IF(Working!N853 = "Y",(_xlfn.IFS(Working!P853 = 0, Weights!$C$9,Working!P853 = 1, Weights!$D$9,Working!P853 = 2, Weights!$E$9,Working!P853 = 3, Weights!$F$9,Working!P853 = 4, Weights!$G$9)), 1))*(Working!M853)))))))))</f>
        <v>1.2992086636637914</v>
      </c>
      <c r="AB853">
        <f>((Weights!$B$18)*(Working!G853) + (Weights!$B$19)*(Working!H853) + (Weights!$B$20)*(Working!K853))</f>
        <v>71320.518000000011</v>
      </c>
    </row>
    <row r="854" spans="4:28" x14ac:dyDescent="0.2">
      <c r="D854">
        <f>ROUND((Working!Z854*Working!AB854), 2)</f>
        <v>168467.96</v>
      </c>
      <c r="G854">
        <v>16518.099999999999</v>
      </c>
      <c r="H854">
        <v>8404.98</v>
      </c>
      <c r="I854" t="s">
        <v>27</v>
      </c>
      <c r="J854" t="s">
        <v>28</v>
      </c>
      <c r="K854">
        <v>17220.13</v>
      </c>
      <c r="L854">
        <v>17491.990000000002</v>
      </c>
      <c r="M854">
        <v>18489.3</v>
      </c>
      <c r="N854" t="s">
        <v>27</v>
      </c>
      <c r="O854">
        <v>1</v>
      </c>
      <c r="P854">
        <v>4</v>
      </c>
      <c r="Q854" t="s">
        <v>27</v>
      </c>
      <c r="R854" t="s">
        <v>27</v>
      </c>
      <c r="U854" t="s">
        <v>29</v>
      </c>
      <c r="V854" t="s">
        <v>31</v>
      </c>
      <c r="W854" t="s">
        <v>28</v>
      </c>
      <c r="X854" t="s">
        <v>28</v>
      </c>
      <c r="Z854">
        <f>1+(Working!AA854)+IF(Working!Q854="Y",Weights!$D$10,Weights!$C$10)+IF(Working!R854="Y",Weights!$D$11,Weights!$C$11)+IF(Working!J854="Y",Weights!$D$3,Weights!$C$3)+IF(Working!W854="Y",Weights!$D$13,Weights!$C$13)+IF(Working!X854 = "Y", Weights!$D$14, Weights!$C$14) + IF(Working!V854="Y",Weights!$D$12,Weights!$C$12)</f>
        <v>2.7757248852897631</v>
      </c>
      <c r="AA854" cm="1">
        <f t="array" ref="AA854">ABS(( 1 - (1/(1 +(((((IF(Working!N854 = "Y",(_xlfn.IFS(Working!O854 = 0, Weights!$C$8,Working!O854 = 1, Weights!$D$8,Working!O854 = 2, Weights!$E$8,Working!O854 = 3, Weights!$F$8,Working!O854 = 4, Weights!$G$8)), 1))*(Working!L854)) + ((IF(Working!N854 = "Y",(_xlfn.IFS(Working!P854 = 0, Weights!$C$9,Working!P854 = 1, Weights!$D$9,Working!P854 = 2, Weights!$E$9,Working!P854 = 3, Weights!$F$9,Working!P854 = 4, Weights!$G$9)), 1))*(Working!M854))) - (Working!AB854)) / ((((IF(Working!N854 = "Y",(_xlfn.IFS(Working!O854 = 0, Weights!$C$8,Working!O854 = 1, Weights!$D$8,Working!O854 = 2, Weights!$E$8,Working!O854 = 3, Weights!$F$8,Working!O854 = 4, Weights!$G$8)), 1))*(Working!L854)) + ((IF(Working!N854 = "Y",(_xlfn.IFS(Working!P854 = 0, Weights!$C$9,Working!P854 = 1, Weights!$D$9,Working!P854 = 2, Weights!$E$9,Working!P854 = 3, Weights!$F$9,Working!P854 = 4, Weights!$G$9)), 1))*(Working!M854)))))))))</f>
        <v>1.575724885289763</v>
      </c>
      <c r="AB854">
        <f>((Weights!$B$18)*(Working!G854) + (Weights!$B$19)*(Working!H854) + (Weights!$B$20)*(Working!K854))</f>
        <v>60693.320999999996</v>
      </c>
    </row>
    <row r="855" spans="4:28" x14ac:dyDescent="0.2">
      <c r="D855">
        <f>ROUND((Working!Z855*Working!AB855), 2)</f>
        <v>185620.33</v>
      </c>
      <c r="G855">
        <v>21084.32</v>
      </c>
      <c r="H855">
        <v>11590.85</v>
      </c>
      <c r="I855" t="s">
        <v>27</v>
      </c>
      <c r="J855" t="s">
        <v>28</v>
      </c>
      <c r="K855">
        <v>24027.119999999999</v>
      </c>
      <c r="L855">
        <v>10221.549999999999</v>
      </c>
      <c r="M855">
        <v>12576.48</v>
      </c>
      <c r="N855" t="s">
        <v>27</v>
      </c>
      <c r="O855">
        <v>1</v>
      </c>
      <c r="P855">
        <v>2</v>
      </c>
      <c r="Q855" t="s">
        <v>27</v>
      </c>
      <c r="R855" t="s">
        <v>27</v>
      </c>
      <c r="U855" t="s">
        <v>29</v>
      </c>
      <c r="V855" t="s">
        <v>31</v>
      </c>
      <c r="W855" t="s">
        <v>28</v>
      </c>
      <c r="X855" t="s">
        <v>28</v>
      </c>
      <c r="Z855">
        <f>1+(Working!AA855)+IF(Working!Q855="Y",Weights!$D$10,Weights!$C$10)+IF(Working!R855="Y",Weights!$D$11,Weights!$C$11)+IF(Working!J855="Y",Weights!$D$3,Weights!$C$3)+IF(Working!W855="Y",Weights!$D$13,Weights!$C$13)+IF(Working!X855 = "Y", Weights!$D$14, Weights!$C$14) + IF(Working!V855="Y",Weights!$D$12,Weights!$C$12)</f>
        <v>2.2754231540353658</v>
      </c>
      <c r="AA855" cm="1">
        <f t="array" ref="AA855">ABS(( 1 - (1/(1 +(((((IF(Working!N855 = "Y",(_xlfn.IFS(Working!O855 = 0, Weights!$C$8,Working!O855 = 1, Weights!$D$8,Working!O855 = 2, Weights!$E$8,Working!O855 = 3, Weights!$F$8,Working!O855 = 4, Weights!$G$8)), 1))*(Working!L855)) + ((IF(Working!N855 = "Y",(_xlfn.IFS(Working!P855 = 0, Weights!$C$9,Working!P855 = 1, Weights!$D$9,Working!P855 = 2, Weights!$E$9,Working!P855 = 3, Weights!$F$9,Working!P855 = 4, Weights!$G$9)), 1))*(Working!M855))) - (Working!AB855)) / ((((IF(Working!N855 = "Y",(_xlfn.IFS(Working!O855 = 0, Weights!$C$8,Working!O855 = 1, Weights!$D$8,Working!O855 = 2, Weights!$E$8,Working!O855 = 3, Weights!$F$8,Working!O855 = 4, Weights!$G$8)), 1))*(Working!L855)) + ((IF(Working!N855 = "Y",(_xlfn.IFS(Working!P855 = 0, Weights!$C$9,Working!P855 = 1, Weights!$D$9,Working!P855 = 2, Weights!$E$9,Working!P855 = 3, Weights!$F$9,Working!P855 = 4, Weights!$G$9)), 1))*(Working!M855)))))))))</f>
        <v>1.0754231540353654</v>
      </c>
      <c r="AB855">
        <f>((Weights!$B$18)*(Working!G855) + (Weights!$B$19)*(Working!H855) + (Weights!$B$20)*(Working!K855))</f>
        <v>81576.179999999993</v>
      </c>
    </row>
    <row r="856" spans="4:28" x14ac:dyDescent="0.2">
      <c r="D856">
        <f>ROUND((Working!Z856*Working!AB856), 2)</f>
        <v>184964.9</v>
      </c>
      <c r="G856">
        <v>21008.18</v>
      </c>
      <c r="H856">
        <v>9769.5499999999993</v>
      </c>
      <c r="I856" t="s">
        <v>27</v>
      </c>
      <c r="J856" t="s">
        <v>28</v>
      </c>
      <c r="K856">
        <v>19183.650000000001</v>
      </c>
      <c r="L856">
        <v>13466.89</v>
      </c>
      <c r="M856">
        <v>23994.07</v>
      </c>
      <c r="N856" t="s">
        <v>27</v>
      </c>
      <c r="O856">
        <v>0</v>
      </c>
      <c r="P856">
        <v>3</v>
      </c>
      <c r="Q856" t="s">
        <v>27</v>
      </c>
      <c r="R856" t="s">
        <v>27</v>
      </c>
      <c r="U856" t="s">
        <v>29</v>
      </c>
      <c r="V856" t="s">
        <v>31</v>
      </c>
      <c r="W856" t="s">
        <v>28</v>
      </c>
      <c r="X856" t="s">
        <v>28</v>
      </c>
      <c r="Z856">
        <f>1+(Working!AA856)+IF(Working!Q856="Y",Weights!$D$10,Weights!$C$10)+IF(Working!R856="Y",Weights!$D$11,Weights!$C$11)+IF(Working!J856="Y",Weights!$D$3,Weights!$C$3)+IF(Working!W856="Y",Weights!$D$13,Weights!$C$13)+IF(Working!X856 = "Y", Weights!$D$14, Weights!$C$14) + IF(Working!V856="Y",Weights!$D$12,Weights!$C$12)</f>
        <v>2.568557257783505</v>
      </c>
      <c r="AA856" cm="1">
        <f t="array" ref="AA856">ABS(( 1 - (1/(1 +(((((IF(Working!N856 = "Y",(_xlfn.IFS(Working!O856 = 0, Weights!$C$8,Working!O856 = 1, Weights!$D$8,Working!O856 = 2, Weights!$E$8,Working!O856 = 3, Weights!$F$8,Working!O856 = 4, Weights!$G$8)), 1))*(Working!L856)) + ((IF(Working!N856 = "Y",(_xlfn.IFS(Working!P856 = 0, Weights!$C$9,Working!P856 = 1, Weights!$D$9,Working!P856 = 2, Weights!$E$9,Working!P856 = 3, Weights!$F$9,Working!P856 = 4, Weights!$G$9)), 1))*(Working!M856))) - (Working!AB856)) / ((((IF(Working!N856 = "Y",(_xlfn.IFS(Working!O856 = 0, Weights!$C$8,Working!O856 = 1, Weights!$D$8,Working!O856 = 2, Weights!$E$8,Working!O856 = 3, Weights!$F$8,Working!O856 = 4, Weights!$G$8)), 1))*(Working!L856)) + ((IF(Working!N856 = "Y",(_xlfn.IFS(Working!P856 = 0, Weights!$C$9,Working!P856 = 1, Weights!$D$9,Working!P856 = 2, Weights!$E$9,Working!P856 = 3, Weights!$F$9,Working!P856 = 4, Weights!$G$9)), 1))*(Working!M856)))))))))</f>
        <v>1.3685572577835046</v>
      </c>
      <c r="AB856">
        <f>((Weights!$B$18)*(Working!G856) + (Weights!$B$19)*(Working!H856) + (Weights!$B$20)*(Working!K856))</f>
        <v>72011.205000000002</v>
      </c>
    </row>
    <row r="857" spans="4:28" x14ac:dyDescent="0.2">
      <c r="D857">
        <f>ROUND((Working!Z857*Working!AB857), 2)</f>
        <v>222689</v>
      </c>
      <c r="G857">
        <v>20608.189999999999</v>
      </c>
      <c r="H857">
        <v>6446.85</v>
      </c>
      <c r="I857" t="s">
        <v>27</v>
      </c>
      <c r="J857" t="s">
        <v>28</v>
      </c>
      <c r="K857">
        <v>16834.93</v>
      </c>
      <c r="L857">
        <v>20402.419999999998</v>
      </c>
      <c r="M857">
        <v>21517.7</v>
      </c>
      <c r="N857" t="s">
        <v>27</v>
      </c>
      <c r="O857">
        <v>0</v>
      </c>
      <c r="P857">
        <v>4</v>
      </c>
      <c r="Q857" t="s">
        <v>27</v>
      </c>
      <c r="R857" t="s">
        <v>27</v>
      </c>
      <c r="U857" t="s">
        <v>29</v>
      </c>
      <c r="V857" t="s">
        <v>31</v>
      </c>
      <c r="W857" t="s">
        <v>28</v>
      </c>
      <c r="X857" t="s">
        <v>28</v>
      </c>
      <c r="Z857">
        <f>1+(Working!AA857)+IF(Working!Q857="Y",Weights!$D$10,Weights!$C$10)+IF(Working!R857="Y",Weights!$D$11,Weights!$C$11)+IF(Working!J857="Y",Weights!$D$3,Weights!$C$3)+IF(Working!W857="Y",Weights!$D$13,Weights!$C$13)+IF(Working!X857 = "Y", Weights!$D$14, Weights!$C$14) + IF(Working!V857="Y",Weights!$D$12,Weights!$C$12)</f>
        <v>3.4849118249217783</v>
      </c>
      <c r="AA857" cm="1">
        <f t="array" ref="AA857">ABS(( 1 - (1/(1 +(((((IF(Working!N857 = "Y",(_xlfn.IFS(Working!O857 = 0, Weights!$C$8,Working!O857 = 1, Weights!$D$8,Working!O857 = 2, Weights!$E$8,Working!O857 = 3, Weights!$F$8,Working!O857 = 4, Weights!$G$8)), 1))*(Working!L857)) + ((IF(Working!N857 = "Y",(_xlfn.IFS(Working!P857 = 0, Weights!$C$9,Working!P857 = 1, Weights!$D$9,Working!P857 = 2, Weights!$E$9,Working!P857 = 3, Weights!$F$9,Working!P857 = 4, Weights!$G$9)), 1))*(Working!M857))) - (Working!AB857)) / ((((IF(Working!N857 = "Y",(_xlfn.IFS(Working!O857 = 0, Weights!$C$8,Working!O857 = 1, Weights!$D$8,Working!O857 = 2, Weights!$E$8,Working!O857 = 3, Weights!$F$8,Working!O857 = 4, Weights!$G$8)), 1))*(Working!L857)) + ((IF(Working!N857 = "Y",(_xlfn.IFS(Working!P857 = 0, Weights!$C$9,Working!P857 = 1, Weights!$D$9,Working!P857 = 2, Weights!$E$9,Working!P857 = 3, Weights!$F$9,Working!P857 = 4, Weights!$G$9)), 1))*(Working!M857)))))))))</f>
        <v>2.2849118249217781</v>
      </c>
      <c r="AB857">
        <f>((Weights!$B$18)*(Working!G857) + (Weights!$B$19)*(Working!H857) + (Weights!$B$20)*(Working!K857))</f>
        <v>63900.899999999994</v>
      </c>
    </row>
    <row r="858" spans="4:28" x14ac:dyDescent="0.2">
      <c r="D858">
        <f>ROUND((Working!Z858*Working!AB858), 2)</f>
        <v>171222.06</v>
      </c>
      <c r="G858">
        <v>20395.349999999999</v>
      </c>
      <c r="H858">
        <v>10940.87</v>
      </c>
      <c r="I858" t="s">
        <v>27</v>
      </c>
      <c r="J858" t="s">
        <v>28</v>
      </c>
      <c r="K858">
        <v>20675.330000000002</v>
      </c>
      <c r="L858">
        <v>10775.78</v>
      </c>
      <c r="M858">
        <v>14462.83</v>
      </c>
      <c r="N858" t="s">
        <v>27</v>
      </c>
      <c r="O858">
        <v>1</v>
      </c>
      <c r="P858">
        <v>2</v>
      </c>
      <c r="Q858" t="s">
        <v>27</v>
      </c>
      <c r="R858" t="s">
        <v>27</v>
      </c>
      <c r="U858" t="s">
        <v>29</v>
      </c>
      <c r="V858" t="s">
        <v>31</v>
      </c>
      <c r="W858" t="s">
        <v>28</v>
      </c>
      <c r="X858" t="s">
        <v>28</v>
      </c>
      <c r="Z858">
        <f>1+(Working!AA858)+IF(Working!Q858="Y",Weights!$D$10,Weights!$C$10)+IF(Working!R858="Y",Weights!$D$11,Weights!$C$11)+IF(Working!J858="Y",Weights!$D$3,Weights!$C$3)+IF(Working!W858="Y",Weights!$D$13,Weights!$C$13)+IF(Working!X858 = "Y", Weights!$D$14, Weights!$C$14) + IF(Working!V858="Y",Weights!$D$12,Weights!$C$12)</f>
        <v>2.2910538494951922</v>
      </c>
      <c r="AA858" cm="1">
        <f t="array" ref="AA858">ABS(( 1 - (1/(1 +(((((IF(Working!N858 = "Y",(_xlfn.IFS(Working!O858 = 0, Weights!$C$8,Working!O858 = 1, Weights!$D$8,Working!O858 = 2, Weights!$E$8,Working!O858 = 3, Weights!$F$8,Working!O858 = 4, Weights!$G$8)), 1))*(Working!L858)) + ((IF(Working!N858 = "Y",(_xlfn.IFS(Working!P858 = 0, Weights!$C$9,Working!P858 = 1, Weights!$D$9,Working!P858 = 2, Weights!$E$9,Working!P858 = 3, Weights!$F$9,Working!P858 = 4, Weights!$G$9)), 1))*(Working!M858))) - (Working!AB858)) / ((((IF(Working!N858 = "Y",(_xlfn.IFS(Working!O858 = 0, Weights!$C$8,Working!O858 = 1, Weights!$D$8,Working!O858 = 2, Weights!$E$8,Working!O858 = 3, Weights!$F$8,Working!O858 = 4, Weights!$G$8)), 1))*(Working!L858)) + ((IF(Working!N858 = "Y",(_xlfn.IFS(Working!P858 = 0, Weights!$C$9,Working!P858 = 1, Weights!$D$9,Working!P858 = 2, Weights!$E$9,Working!P858 = 3, Weights!$F$9,Working!P858 = 4, Weights!$G$9)), 1))*(Working!M858)))))))))</f>
        <v>1.0910538494951922</v>
      </c>
      <c r="AB858">
        <f>((Weights!$B$18)*(Working!G858) + (Weights!$B$19)*(Working!H858) + (Weights!$B$20)*(Working!K858))</f>
        <v>74735.063999999998</v>
      </c>
    </row>
    <row r="859" spans="4:28" x14ac:dyDescent="0.2">
      <c r="D859">
        <f>ROUND((Working!Z859*Working!AB859), 2)</f>
        <v>154530.56</v>
      </c>
      <c r="G859">
        <v>16452.740000000002</v>
      </c>
      <c r="H859">
        <v>11249.83</v>
      </c>
      <c r="I859" t="s">
        <v>27</v>
      </c>
      <c r="J859" t="s">
        <v>28</v>
      </c>
      <c r="K859">
        <v>18801.02</v>
      </c>
      <c r="L859">
        <v>13599.48</v>
      </c>
      <c r="M859">
        <v>13231.32</v>
      </c>
      <c r="N859" t="s">
        <v>27</v>
      </c>
      <c r="O859">
        <v>1</v>
      </c>
      <c r="P859">
        <v>2</v>
      </c>
      <c r="Q859" t="s">
        <v>27</v>
      </c>
      <c r="R859" t="s">
        <v>27</v>
      </c>
      <c r="U859" t="s">
        <v>29</v>
      </c>
      <c r="V859" t="s">
        <v>31</v>
      </c>
      <c r="W859" t="s">
        <v>28</v>
      </c>
      <c r="X859" t="s">
        <v>28</v>
      </c>
      <c r="Z859">
        <f>1+(Working!AA859)+IF(Working!Q859="Y",Weights!$D$10,Weights!$C$10)+IF(Working!R859="Y",Weights!$D$11,Weights!$C$11)+IF(Working!J859="Y",Weights!$D$3,Weights!$C$3)+IF(Working!W859="Y",Weights!$D$13,Weights!$C$13)+IF(Working!X859 = "Y", Weights!$D$14, Weights!$C$14) + IF(Working!V859="Y",Weights!$D$12,Weights!$C$12)</f>
        <v>2.3279533954554714</v>
      </c>
      <c r="AA859" cm="1">
        <f t="array" ref="AA859">ABS(( 1 - (1/(1 +(((((IF(Working!N859 = "Y",(_xlfn.IFS(Working!O859 = 0, Weights!$C$8,Working!O859 = 1, Weights!$D$8,Working!O859 = 2, Weights!$E$8,Working!O859 = 3, Weights!$F$8,Working!O859 = 4, Weights!$G$8)), 1))*(Working!L859)) + ((IF(Working!N859 = "Y",(_xlfn.IFS(Working!P859 = 0, Weights!$C$9,Working!P859 = 1, Weights!$D$9,Working!P859 = 2, Weights!$E$9,Working!P859 = 3, Weights!$F$9,Working!P859 = 4, Weights!$G$9)), 1))*(Working!M859))) - (Working!AB859)) / ((((IF(Working!N859 = "Y",(_xlfn.IFS(Working!O859 = 0, Weights!$C$8,Working!O859 = 1, Weights!$D$8,Working!O859 = 2, Weights!$E$8,Working!O859 = 3, Weights!$F$8,Working!O859 = 4, Weights!$G$8)), 1))*(Working!L859)) + ((IF(Working!N859 = "Y",(_xlfn.IFS(Working!P859 = 0, Weights!$C$9,Working!P859 = 1, Weights!$D$9,Working!P859 = 2, Weights!$E$9,Working!P859 = 3, Weights!$F$9,Working!P859 = 4, Weights!$G$9)), 1))*(Working!M859)))))))))</f>
        <v>1.1279533954554712</v>
      </c>
      <c r="AB859">
        <f>((Weights!$B$18)*(Working!G859) + (Weights!$B$19)*(Working!H859) + (Weights!$B$20)*(Working!K859))</f>
        <v>66380.436000000002</v>
      </c>
    </row>
    <row r="860" spans="4:28" x14ac:dyDescent="0.2">
      <c r="D860">
        <f>ROUND((Working!Z860*Working!AB860), 2)</f>
        <v>167796.14</v>
      </c>
      <c r="G860">
        <v>21205.23</v>
      </c>
      <c r="H860">
        <v>8349.16</v>
      </c>
      <c r="I860" t="s">
        <v>27</v>
      </c>
      <c r="J860" t="s">
        <v>28</v>
      </c>
      <c r="K860">
        <v>18042.75</v>
      </c>
      <c r="L860">
        <v>10582.84</v>
      </c>
      <c r="M860">
        <v>15616.81</v>
      </c>
      <c r="N860" t="s">
        <v>27</v>
      </c>
      <c r="O860">
        <v>0</v>
      </c>
      <c r="P860">
        <v>3</v>
      </c>
      <c r="Q860" t="s">
        <v>27</v>
      </c>
      <c r="R860" t="s">
        <v>27</v>
      </c>
      <c r="U860" t="s">
        <v>29</v>
      </c>
      <c r="V860" t="s">
        <v>31</v>
      </c>
      <c r="W860" t="s">
        <v>28</v>
      </c>
      <c r="X860" t="s">
        <v>28</v>
      </c>
      <c r="Z860">
        <f>1+(Working!AA860)+IF(Working!Q860="Y",Weights!$D$10,Weights!$C$10)+IF(Working!R860="Y",Weights!$D$11,Weights!$C$11)+IF(Working!J860="Y",Weights!$D$3,Weights!$C$3)+IF(Working!W860="Y",Weights!$D$13,Weights!$C$13)+IF(Working!X860 = "Y", Weights!$D$14, Weights!$C$14) + IF(Working!V860="Y",Weights!$D$12,Weights!$C$12)</f>
        <v>2.4356770829996188</v>
      </c>
      <c r="AA860" cm="1">
        <f t="array" ref="AA860">ABS(( 1 - (1/(1 +(((((IF(Working!N860 = "Y",(_xlfn.IFS(Working!O860 = 0, Weights!$C$8,Working!O860 = 1, Weights!$D$8,Working!O860 = 2, Weights!$E$8,Working!O860 = 3, Weights!$F$8,Working!O860 = 4, Weights!$G$8)), 1))*(Working!L860)) + ((IF(Working!N860 = "Y",(_xlfn.IFS(Working!P860 = 0, Weights!$C$9,Working!P860 = 1, Weights!$D$9,Working!P860 = 2, Weights!$E$9,Working!P860 = 3, Weights!$F$9,Working!P860 = 4, Weights!$G$9)), 1))*(Working!M860))) - (Working!AB860)) / ((((IF(Working!N860 = "Y",(_xlfn.IFS(Working!O860 = 0, Weights!$C$8,Working!O860 = 1, Weights!$D$8,Working!O860 = 2, Weights!$E$8,Working!O860 = 3, Weights!$F$8,Working!O860 = 4, Weights!$G$8)), 1))*(Working!L860)) + ((IF(Working!N860 = "Y",(_xlfn.IFS(Working!P860 = 0, Weights!$C$9,Working!P860 = 1, Weights!$D$9,Working!P860 = 2, Weights!$E$9,Working!P860 = 3, Weights!$F$9,Working!P860 = 4, Weights!$G$9)), 1))*(Working!M860)))))))))</f>
        <v>1.2356770829996189</v>
      </c>
      <c r="AB860">
        <f>((Weights!$B$18)*(Working!G860) + (Weights!$B$19)*(Working!H860) + (Weights!$B$20)*(Working!K860))</f>
        <v>68890.962</v>
      </c>
    </row>
    <row r="861" spans="4:28" x14ac:dyDescent="0.2">
      <c r="D861">
        <f>ROUND((Working!Z861*Working!AB861), 2)</f>
        <v>182669.8</v>
      </c>
      <c r="G861">
        <v>23410.03</v>
      </c>
      <c r="H861">
        <v>6070.32</v>
      </c>
      <c r="I861" t="s">
        <v>27</v>
      </c>
      <c r="J861" t="s">
        <v>28</v>
      </c>
      <c r="K861">
        <v>17194.349999999999</v>
      </c>
      <c r="L861">
        <v>25915.599999999999</v>
      </c>
      <c r="M861">
        <v>11291.05</v>
      </c>
      <c r="N861" t="s">
        <v>27</v>
      </c>
      <c r="O861">
        <v>0</v>
      </c>
      <c r="P861">
        <v>2</v>
      </c>
      <c r="Q861" t="s">
        <v>27</v>
      </c>
      <c r="R861" t="s">
        <v>27</v>
      </c>
      <c r="U861" t="s">
        <v>29</v>
      </c>
      <c r="V861" t="s">
        <v>31</v>
      </c>
      <c r="W861" t="s">
        <v>28</v>
      </c>
      <c r="X861" t="s">
        <v>28</v>
      </c>
      <c r="Z861">
        <f>1+(Working!AA861)+IF(Working!Q861="Y",Weights!$D$10,Weights!$C$10)+IF(Working!R861="Y",Weights!$D$11,Weights!$C$11)+IF(Working!J861="Y",Weights!$D$3,Weights!$C$3)+IF(Working!W861="Y",Weights!$D$13,Weights!$C$13)+IF(Working!X861 = "Y", Weights!$D$14, Weights!$C$14) + IF(Working!V861="Y",Weights!$D$12,Weights!$C$12)</f>
        <v>2.6787981141656214</v>
      </c>
      <c r="AA861" cm="1">
        <f t="array" ref="AA861">ABS(( 1 - (1/(1 +(((((IF(Working!N861 = "Y",(_xlfn.IFS(Working!O861 = 0, Weights!$C$8,Working!O861 = 1, Weights!$D$8,Working!O861 = 2, Weights!$E$8,Working!O861 = 3, Weights!$F$8,Working!O861 = 4, Weights!$G$8)), 1))*(Working!L861)) + ((IF(Working!N861 = "Y",(_xlfn.IFS(Working!P861 = 0, Weights!$C$9,Working!P861 = 1, Weights!$D$9,Working!P861 = 2, Weights!$E$9,Working!P861 = 3, Weights!$F$9,Working!P861 = 4, Weights!$G$9)), 1))*(Working!M861))) - (Working!AB861)) / ((((IF(Working!N861 = "Y",(_xlfn.IFS(Working!O861 = 0, Weights!$C$8,Working!O861 = 1, Weights!$D$8,Working!O861 = 2, Weights!$E$8,Working!O861 = 3, Weights!$F$8,Working!O861 = 4, Weights!$G$8)), 1))*(Working!L861)) + ((IF(Working!N861 = "Y",(_xlfn.IFS(Working!P861 = 0, Weights!$C$9,Working!P861 = 1, Weights!$D$9,Working!P861 = 2, Weights!$E$9,Working!P861 = 3, Weights!$F$9,Working!P861 = 4, Weights!$G$9)), 1))*(Working!M861)))))))))</f>
        <v>1.4787981141656215</v>
      </c>
      <c r="AB861">
        <f>((Weights!$B$18)*(Working!G861) + (Weights!$B$19)*(Working!H861) + (Weights!$B$20)*(Working!K861))</f>
        <v>68190.953999999998</v>
      </c>
    </row>
    <row r="862" spans="4:28" x14ac:dyDescent="0.2">
      <c r="D862">
        <f>ROUND((Working!Z862*Working!AB862), 2)</f>
        <v>183063.77</v>
      </c>
      <c r="G862">
        <v>19743.88</v>
      </c>
      <c r="H862">
        <v>12746.15</v>
      </c>
      <c r="I862" t="s">
        <v>27</v>
      </c>
      <c r="J862" t="s">
        <v>28</v>
      </c>
      <c r="K862">
        <v>19560.27</v>
      </c>
      <c r="L862">
        <v>14293.49</v>
      </c>
      <c r="M862">
        <v>14329.36</v>
      </c>
      <c r="N862" t="s">
        <v>27</v>
      </c>
      <c r="O862">
        <v>0</v>
      </c>
      <c r="P862">
        <v>3</v>
      </c>
      <c r="Q862" t="s">
        <v>27</v>
      </c>
      <c r="R862" t="s">
        <v>27</v>
      </c>
      <c r="U862" t="s">
        <v>29</v>
      </c>
      <c r="V862" t="s">
        <v>31</v>
      </c>
      <c r="W862" t="s">
        <v>28</v>
      </c>
      <c r="X862" t="s">
        <v>28</v>
      </c>
      <c r="Z862">
        <f>1+(Working!AA862)+IF(Working!Q862="Y",Weights!$D$10,Weights!$C$10)+IF(Working!R862="Y",Weights!$D$11,Weights!$C$11)+IF(Working!J862="Y",Weights!$D$3,Weights!$C$3)+IF(Working!W862="Y",Weights!$D$13,Weights!$C$13)+IF(Working!X862 = "Y", Weights!$D$14, Weights!$C$14) + IF(Working!V862="Y",Weights!$D$12,Weights!$C$12)</f>
        <v>2.4654520396057045</v>
      </c>
      <c r="AA862" cm="1">
        <f t="array" ref="AA862">ABS(( 1 - (1/(1 +(((((IF(Working!N862 = "Y",(_xlfn.IFS(Working!O862 = 0, Weights!$C$8,Working!O862 = 1, Weights!$D$8,Working!O862 = 2, Weights!$E$8,Working!O862 = 3, Weights!$F$8,Working!O862 = 4, Weights!$G$8)), 1))*(Working!L862)) + ((IF(Working!N862 = "Y",(_xlfn.IFS(Working!P862 = 0, Weights!$C$9,Working!P862 = 1, Weights!$D$9,Working!P862 = 2, Weights!$E$9,Working!P862 = 3, Weights!$F$9,Working!P862 = 4, Weights!$G$9)), 1))*(Working!M862))) - (Working!AB862)) / ((((IF(Working!N862 = "Y",(_xlfn.IFS(Working!O862 = 0, Weights!$C$8,Working!O862 = 1, Weights!$D$8,Working!O862 = 2, Weights!$E$8,Working!O862 = 3, Weights!$F$8,Working!O862 = 4, Weights!$G$8)), 1))*(Working!L862)) + ((IF(Working!N862 = "Y",(_xlfn.IFS(Working!P862 = 0, Weights!$C$9,Working!P862 = 1, Weights!$D$9,Working!P862 = 2, Weights!$E$9,Working!P862 = 3, Weights!$F$9,Working!P862 = 4, Weights!$G$9)), 1))*(Working!M862)))))))))</f>
        <v>1.2654520396057045</v>
      </c>
      <c r="AB862">
        <f>((Weights!$B$18)*(Working!G862) + (Weights!$B$19)*(Working!H862) + (Weights!$B$20)*(Working!K862))</f>
        <v>74251.604999999996</v>
      </c>
    </row>
    <row r="863" spans="4:28" x14ac:dyDescent="0.2">
      <c r="D863">
        <f>ROUND((Working!Z863*Working!AB863), 2)</f>
        <v>216250.56</v>
      </c>
      <c r="G863">
        <v>17635.150000000001</v>
      </c>
      <c r="H863">
        <v>7142.69</v>
      </c>
      <c r="I863" t="s">
        <v>27</v>
      </c>
      <c r="J863" t="s">
        <v>28</v>
      </c>
      <c r="K863">
        <v>23199.96</v>
      </c>
      <c r="L863">
        <v>21458.47</v>
      </c>
      <c r="M863">
        <v>19084.599999999999</v>
      </c>
      <c r="N863" t="s">
        <v>27</v>
      </c>
      <c r="O863">
        <v>0</v>
      </c>
      <c r="P863">
        <v>4</v>
      </c>
      <c r="Q863" t="s">
        <v>27</v>
      </c>
      <c r="R863" t="s">
        <v>27</v>
      </c>
      <c r="U863" t="s">
        <v>29</v>
      </c>
      <c r="V863" t="s">
        <v>31</v>
      </c>
      <c r="W863" t="s">
        <v>28</v>
      </c>
      <c r="X863" t="s">
        <v>28</v>
      </c>
      <c r="Z863">
        <f>1+(Working!AA863)+IF(Working!Q863="Y",Weights!$D$10,Weights!$C$10)+IF(Working!R863="Y",Weights!$D$11,Weights!$C$11)+IF(Working!J863="Y",Weights!$D$3,Weights!$C$3)+IF(Working!W863="Y",Weights!$D$13,Weights!$C$13)+IF(Working!X863 = "Y", Weights!$D$14, Weights!$C$14) + IF(Working!V863="Y",Weights!$D$12,Weights!$C$12)</f>
        <v>3.0970853686016824</v>
      </c>
      <c r="AA863" cm="1">
        <f t="array" ref="AA863">ABS(( 1 - (1/(1 +(((((IF(Working!N863 = "Y",(_xlfn.IFS(Working!O863 = 0, Weights!$C$8,Working!O863 = 1, Weights!$D$8,Working!O863 = 2, Weights!$E$8,Working!O863 = 3, Weights!$F$8,Working!O863 = 4, Weights!$G$8)), 1))*(Working!L863)) + ((IF(Working!N863 = "Y",(_xlfn.IFS(Working!P863 = 0, Weights!$C$9,Working!P863 = 1, Weights!$D$9,Working!P863 = 2, Weights!$E$9,Working!P863 = 3, Weights!$F$9,Working!P863 = 4, Weights!$G$9)), 1))*(Working!M863))) - (Working!AB863)) / ((((IF(Working!N863 = "Y",(_xlfn.IFS(Working!O863 = 0, Weights!$C$8,Working!O863 = 1, Weights!$D$8,Working!O863 = 2, Weights!$E$8,Working!O863 = 3, Weights!$F$8,Working!O863 = 4, Weights!$G$8)), 1))*(Working!L863)) + ((IF(Working!N863 = "Y",(_xlfn.IFS(Working!P863 = 0, Weights!$C$9,Working!P863 = 1, Weights!$D$9,Working!P863 = 2, Weights!$E$9,Working!P863 = 3, Weights!$F$9,Working!P863 = 4, Weights!$G$9)), 1))*(Working!M863)))))))))</f>
        <v>1.897085368601682</v>
      </c>
      <c r="AB863">
        <f>((Weights!$B$18)*(Working!G863) + (Weights!$B$19)*(Working!H863) + (Weights!$B$20)*(Working!K863))</f>
        <v>69823.893000000011</v>
      </c>
    </row>
    <row r="864" spans="4:28" x14ac:dyDescent="0.2">
      <c r="D864">
        <f>ROUND((Working!Z864*Working!AB864), 2)</f>
        <v>197073.79</v>
      </c>
      <c r="G864">
        <v>24266.52</v>
      </c>
      <c r="H864">
        <v>6488.18</v>
      </c>
      <c r="I864" t="s">
        <v>27</v>
      </c>
      <c r="J864" t="s">
        <v>28</v>
      </c>
      <c r="K864">
        <v>23890.9</v>
      </c>
      <c r="L864">
        <v>16954.25</v>
      </c>
      <c r="M864">
        <v>14002.12</v>
      </c>
      <c r="N864" t="s">
        <v>27</v>
      </c>
      <c r="O864">
        <v>1</v>
      </c>
      <c r="P864">
        <v>4</v>
      </c>
      <c r="Q864" t="s">
        <v>27</v>
      </c>
      <c r="R864" t="s">
        <v>27</v>
      </c>
      <c r="U864" t="s">
        <v>29</v>
      </c>
      <c r="V864" t="s">
        <v>31</v>
      </c>
      <c r="W864" t="s">
        <v>28</v>
      </c>
      <c r="X864" t="s">
        <v>28</v>
      </c>
      <c r="Z864">
        <f>1+(Working!AA864)+IF(Working!Q864="Y",Weights!$D$10,Weights!$C$10)+IF(Working!R864="Y",Weights!$D$11,Weights!$C$11)+IF(Working!J864="Y",Weights!$D$3,Weights!$C$3)+IF(Working!W864="Y",Weights!$D$13,Weights!$C$13)+IF(Working!X864 = "Y", Weights!$D$14, Weights!$C$14) + IF(Working!V864="Y",Weights!$D$12,Weights!$C$12)</f>
        <v>2.4627468367745835</v>
      </c>
      <c r="AA864" cm="1">
        <f t="array" ref="AA864">ABS(( 1 - (1/(1 +(((((IF(Working!N864 = "Y",(_xlfn.IFS(Working!O864 = 0, Weights!$C$8,Working!O864 = 1, Weights!$D$8,Working!O864 = 2, Weights!$E$8,Working!O864 = 3, Weights!$F$8,Working!O864 = 4, Weights!$G$8)), 1))*(Working!L864)) + ((IF(Working!N864 = "Y",(_xlfn.IFS(Working!P864 = 0, Weights!$C$9,Working!P864 = 1, Weights!$D$9,Working!P864 = 2, Weights!$E$9,Working!P864 = 3, Weights!$F$9,Working!P864 = 4, Weights!$G$9)), 1))*(Working!M864))) - (Working!AB864)) / ((((IF(Working!N864 = "Y",(_xlfn.IFS(Working!O864 = 0, Weights!$C$8,Working!O864 = 1, Weights!$D$8,Working!O864 = 2, Weights!$E$8,Working!O864 = 3, Weights!$F$8,Working!O864 = 4, Weights!$G$8)), 1))*(Working!L864)) + ((IF(Working!N864 = "Y",(_xlfn.IFS(Working!P864 = 0, Weights!$C$9,Working!P864 = 1, Weights!$D$9,Working!P864 = 2, Weights!$E$9,Working!P864 = 3, Weights!$F$9,Working!P864 = 4, Weights!$G$9)), 1))*(Working!M864)))))))))</f>
        <v>1.2627468367745833</v>
      </c>
      <c r="AB864">
        <f>((Weights!$B$18)*(Working!G864) + (Weights!$B$19)*(Working!H864) + (Weights!$B$20)*(Working!K864))</f>
        <v>80021.945999999996</v>
      </c>
    </row>
    <row r="865" spans="4:28" x14ac:dyDescent="0.2">
      <c r="D865">
        <f>ROUND((Working!Z865*Working!AB865), 2)</f>
        <v>201984.26</v>
      </c>
      <c r="G865">
        <v>22732.93</v>
      </c>
      <c r="H865">
        <v>13652.86</v>
      </c>
      <c r="I865" t="s">
        <v>27</v>
      </c>
      <c r="J865" t="s">
        <v>28</v>
      </c>
      <c r="K865">
        <v>19948.23</v>
      </c>
      <c r="L865">
        <v>21200.33</v>
      </c>
      <c r="M865">
        <v>13939.24</v>
      </c>
      <c r="N865" t="s">
        <v>27</v>
      </c>
      <c r="O865">
        <v>1</v>
      </c>
      <c r="P865">
        <v>4</v>
      </c>
      <c r="Q865" t="s">
        <v>27</v>
      </c>
      <c r="R865" t="s">
        <v>27</v>
      </c>
      <c r="U865" t="s">
        <v>29</v>
      </c>
      <c r="V865" t="s">
        <v>31</v>
      </c>
      <c r="W865" t="s">
        <v>28</v>
      </c>
      <c r="X865" t="s">
        <v>28</v>
      </c>
      <c r="Z865">
        <f>1+(Working!AA865)+IF(Working!Q865="Y",Weights!$D$10,Weights!$C$10)+IF(Working!R865="Y",Weights!$D$11,Weights!$C$11)+IF(Working!J865="Y",Weights!$D$3,Weights!$C$3)+IF(Working!W865="Y",Weights!$D$13,Weights!$C$13)+IF(Working!X865 = "Y", Weights!$D$14, Weights!$C$14) + IF(Working!V865="Y",Weights!$D$12,Weights!$C$12)</f>
        <v>2.5120804672305406</v>
      </c>
      <c r="AA865" cm="1">
        <f t="array" ref="AA865">ABS(( 1 - (1/(1 +(((((IF(Working!N865 = "Y",(_xlfn.IFS(Working!O865 = 0, Weights!$C$8,Working!O865 = 1, Weights!$D$8,Working!O865 = 2, Weights!$E$8,Working!O865 = 3, Weights!$F$8,Working!O865 = 4, Weights!$G$8)), 1))*(Working!L865)) + ((IF(Working!N865 = "Y",(_xlfn.IFS(Working!P865 = 0, Weights!$C$9,Working!P865 = 1, Weights!$D$9,Working!P865 = 2, Weights!$E$9,Working!P865 = 3, Weights!$F$9,Working!P865 = 4, Weights!$G$9)), 1))*(Working!M865))) - (Working!AB865)) / ((((IF(Working!N865 = "Y",(_xlfn.IFS(Working!O865 = 0, Weights!$C$8,Working!O865 = 1, Weights!$D$8,Working!O865 = 2, Weights!$E$8,Working!O865 = 3, Weights!$F$8,Working!O865 = 4, Weights!$G$8)), 1))*(Working!L865)) + ((IF(Working!N865 = "Y",(_xlfn.IFS(Working!P865 = 0, Weights!$C$9,Working!P865 = 1, Weights!$D$9,Working!P865 = 2, Weights!$E$9,Working!P865 = 3, Weights!$F$9,Working!P865 = 4, Weights!$G$9)), 1))*(Working!M865)))))))))</f>
        <v>1.3120804672305402</v>
      </c>
      <c r="AB865">
        <f>((Weights!$B$18)*(Working!G865) + (Weights!$B$19)*(Working!H865) + (Weights!$B$20)*(Working!K865))</f>
        <v>80405.172000000006</v>
      </c>
    </row>
    <row r="866" spans="4:28" x14ac:dyDescent="0.2">
      <c r="D866">
        <f>ROUND((Working!Z866*Working!AB866), 2)</f>
        <v>191546.23</v>
      </c>
      <c r="G866">
        <v>19168.009999999998</v>
      </c>
      <c r="H866">
        <v>9210.81</v>
      </c>
      <c r="I866" t="s">
        <v>27</v>
      </c>
      <c r="J866" t="s">
        <v>28</v>
      </c>
      <c r="K866">
        <v>23155.77</v>
      </c>
      <c r="L866">
        <v>21242.52</v>
      </c>
      <c r="M866">
        <v>14694.38</v>
      </c>
      <c r="N866" t="s">
        <v>27</v>
      </c>
      <c r="O866">
        <v>1</v>
      </c>
      <c r="P866">
        <v>4</v>
      </c>
      <c r="Q866" t="s">
        <v>27</v>
      </c>
      <c r="R866" t="s">
        <v>27</v>
      </c>
      <c r="U866" t="s">
        <v>29</v>
      </c>
      <c r="V866" t="s">
        <v>31</v>
      </c>
      <c r="W866" t="s">
        <v>28</v>
      </c>
      <c r="X866" t="s">
        <v>28</v>
      </c>
      <c r="Z866">
        <f>1+(Working!AA866)+IF(Working!Q866="Y",Weights!$D$10,Weights!$C$10)+IF(Working!R866="Y",Weights!$D$11,Weights!$C$11)+IF(Working!J866="Y",Weights!$D$3,Weights!$C$3)+IF(Working!W866="Y",Weights!$D$13,Weights!$C$13)+IF(Working!X866 = "Y", Weights!$D$14, Weights!$C$14) + IF(Working!V866="Y",Weights!$D$12,Weights!$C$12)</f>
        <v>2.5697574571683908</v>
      </c>
      <c r="AA866" cm="1">
        <f t="array" ref="AA866">ABS(( 1 - (1/(1 +(((((IF(Working!N866 = "Y",(_xlfn.IFS(Working!O866 = 0, Weights!$C$8,Working!O866 = 1, Weights!$D$8,Working!O866 = 2, Weights!$E$8,Working!O866 = 3, Weights!$F$8,Working!O866 = 4, Weights!$G$8)), 1))*(Working!L866)) + ((IF(Working!N866 = "Y",(_xlfn.IFS(Working!P866 = 0, Weights!$C$9,Working!P866 = 1, Weights!$D$9,Working!P866 = 2, Weights!$E$9,Working!P866 = 3, Weights!$F$9,Working!P866 = 4, Weights!$G$9)), 1))*(Working!M866))) - (Working!AB866)) / ((((IF(Working!N866 = "Y",(_xlfn.IFS(Working!O866 = 0, Weights!$C$8,Working!O866 = 1, Weights!$D$8,Working!O866 = 2, Weights!$E$8,Working!O866 = 3, Weights!$F$8,Working!O866 = 4, Weights!$G$8)), 1))*(Working!L866)) + ((IF(Working!N866 = "Y",(_xlfn.IFS(Working!P866 = 0, Weights!$C$9,Working!P866 = 1, Weights!$D$9,Working!P866 = 2, Weights!$E$9,Working!P866 = 3, Weights!$F$9,Working!P866 = 4, Weights!$G$9)), 1))*(Working!M866)))))))))</f>
        <v>1.3697574571683906</v>
      </c>
      <c r="AB866">
        <f>((Weights!$B$18)*(Working!G866) + (Weights!$B$19)*(Working!H866) + (Weights!$B$20)*(Working!K866))</f>
        <v>74538.641999999993</v>
      </c>
    </row>
    <row r="867" spans="4:28" x14ac:dyDescent="0.2">
      <c r="D867">
        <f>ROUND((Working!Z867*Working!AB867), 2)</f>
        <v>205264.99</v>
      </c>
      <c r="G867">
        <v>21796.01</v>
      </c>
      <c r="H867">
        <v>5279.23</v>
      </c>
      <c r="I867" t="s">
        <v>27</v>
      </c>
      <c r="J867" t="s">
        <v>28</v>
      </c>
      <c r="K867">
        <v>20010.46</v>
      </c>
      <c r="L867">
        <v>25874.05</v>
      </c>
      <c r="M867">
        <v>21225.03</v>
      </c>
      <c r="N867" t="s">
        <v>27</v>
      </c>
      <c r="O867">
        <v>1</v>
      </c>
      <c r="P867">
        <v>4</v>
      </c>
      <c r="Q867" t="s">
        <v>27</v>
      </c>
      <c r="R867" t="s">
        <v>27</v>
      </c>
      <c r="U867" t="s">
        <v>29</v>
      </c>
      <c r="V867" t="s">
        <v>31</v>
      </c>
      <c r="W867" t="s">
        <v>28</v>
      </c>
      <c r="X867" t="s">
        <v>28</v>
      </c>
      <c r="Z867">
        <f>1+(Working!AA867)+IF(Working!Q867="Y",Weights!$D$10,Weights!$C$10)+IF(Working!R867="Y",Weights!$D$11,Weights!$C$11)+IF(Working!J867="Y",Weights!$D$3,Weights!$C$3)+IF(Working!W867="Y",Weights!$D$13,Weights!$C$13)+IF(Working!X867 = "Y", Weights!$D$14, Weights!$C$14) + IF(Working!V867="Y",Weights!$D$12,Weights!$C$12)</f>
        <v>2.9729255175169822</v>
      </c>
      <c r="AA867" cm="1">
        <f t="array" ref="AA867">ABS(( 1 - (1/(1 +(((((IF(Working!N867 = "Y",(_xlfn.IFS(Working!O867 = 0, Weights!$C$8,Working!O867 = 1, Weights!$D$8,Working!O867 = 2, Weights!$E$8,Working!O867 = 3, Weights!$F$8,Working!O867 = 4, Weights!$G$8)), 1))*(Working!L867)) + ((IF(Working!N867 = "Y",(_xlfn.IFS(Working!P867 = 0, Weights!$C$9,Working!P867 = 1, Weights!$D$9,Working!P867 = 2, Weights!$E$9,Working!P867 = 3, Weights!$F$9,Working!P867 = 4, Weights!$G$9)), 1))*(Working!M867))) - (Working!AB867)) / ((((IF(Working!N867 = "Y",(_xlfn.IFS(Working!O867 = 0, Weights!$C$8,Working!O867 = 1, Weights!$D$8,Working!O867 = 2, Weights!$E$8,Working!O867 = 3, Weights!$F$8,Working!O867 = 4, Weights!$G$8)), 1))*(Working!L867)) + ((IF(Working!N867 = "Y",(_xlfn.IFS(Working!P867 = 0, Weights!$C$9,Working!P867 = 1, Weights!$D$9,Working!P867 = 2, Weights!$E$9,Working!P867 = 3, Weights!$F$9,Working!P867 = 4, Weights!$G$9)), 1))*(Working!M867)))))))))</f>
        <v>1.772925517516982</v>
      </c>
      <c r="AB867">
        <f>((Weights!$B$18)*(Working!G867) + (Weights!$B$19)*(Working!H867) + (Weights!$B$20)*(Working!K867))</f>
        <v>69044.781000000003</v>
      </c>
    </row>
    <row r="868" spans="4:28" x14ac:dyDescent="0.2">
      <c r="D868">
        <f>ROUND((Working!Z868*Working!AB868), 2)</f>
        <v>179460.28</v>
      </c>
      <c r="G868">
        <v>22952.47</v>
      </c>
      <c r="H868">
        <v>13327.35</v>
      </c>
      <c r="I868" t="s">
        <v>27</v>
      </c>
      <c r="J868" t="s">
        <v>28</v>
      </c>
      <c r="K868">
        <v>15908.54</v>
      </c>
      <c r="L868">
        <v>13843.87</v>
      </c>
      <c r="M868">
        <v>18873.82</v>
      </c>
      <c r="N868" t="s">
        <v>27</v>
      </c>
      <c r="O868">
        <v>1</v>
      </c>
      <c r="P868">
        <v>3</v>
      </c>
      <c r="Q868" t="s">
        <v>27</v>
      </c>
      <c r="R868" t="s">
        <v>27</v>
      </c>
      <c r="U868" t="s">
        <v>29</v>
      </c>
      <c r="V868" t="s">
        <v>31</v>
      </c>
      <c r="W868" t="s">
        <v>28</v>
      </c>
      <c r="X868" t="s">
        <v>28</v>
      </c>
      <c r="Z868">
        <f>1+(Working!AA868)+IF(Working!Q868="Y",Weights!$D$10,Weights!$C$10)+IF(Working!R868="Y",Weights!$D$11,Weights!$C$11)+IF(Working!J868="Y",Weights!$D$3,Weights!$C$3)+IF(Working!W868="Y",Weights!$D$13,Weights!$C$13)+IF(Working!X868 = "Y", Weights!$D$14, Weights!$C$14) + IF(Working!V868="Y",Weights!$D$12,Weights!$C$12)</f>
        <v>2.4158563253423004</v>
      </c>
      <c r="AA868" cm="1">
        <f t="array" ref="AA868">ABS(( 1 - (1/(1 +(((((IF(Working!N868 = "Y",(_xlfn.IFS(Working!O868 = 0, Weights!$C$8,Working!O868 = 1, Weights!$D$8,Working!O868 = 2, Weights!$E$8,Working!O868 = 3, Weights!$F$8,Working!O868 = 4, Weights!$G$8)), 1))*(Working!L868)) + ((IF(Working!N868 = "Y",(_xlfn.IFS(Working!P868 = 0, Weights!$C$9,Working!P868 = 1, Weights!$D$9,Working!P868 = 2, Weights!$E$9,Working!P868 = 3, Weights!$F$9,Working!P868 = 4, Weights!$G$9)), 1))*(Working!M868))) - (Working!AB868)) / ((((IF(Working!N868 = "Y",(_xlfn.IFS(Working!O868 = 0, Weights!$C$8,Working!O868 = 1, Weights!$D$8,Working!O868 = 2, Weights!$E$8,Working!O868 = 3, Weights!$F$8,Working!O868 = 4, Weights!$G$8)), 1))*(Working!L868)) + ((IF(Working!N868 = "Y",(_xlfn.IFS(Working!P868 = 0, Weights!$C$9,Working!P868 = 1, Weights!$D$9,Working!P868 = 2, Weights!$E$9,Working!P868 = 3, Weights!$F$9,Working!P868 = 4, Weights!$G$9)), 1))*(Working!M868)))))))))</f>
        <v>1.2158563253423</v>
      </c>
      <c r="AB868">
        <f>((Weights!$B$18)*(Working!G868) + (Weights!$B$19)*(Working!H868) + (Weights!$B$20)*(Working!K868))</f>
        <v>74284.335000000006</v>
      </c>
    </row>
    <row r="869" spans="4:28" x14ac:dyDescent="0.2">
      <c r="D869">
        <f>ROUND((Working!Z869*Working!AB869), 2)</f>
        <v>251233.43</v>
      </c>
      <c r="G869">
        <v>18583.330000000002</v>
      </c>
      <c r="H869">
        <v>12848.07</v>
      </c>
      <c r="I869" t="s">
        <v>27</v>
      </c>
      <c r="J869" t="s">
        <v>28</v>
      </c>
      <c r="K869">
        <v>21292.1</v>
      </c>
      <c r="L869">
        <v>23568.2</v>
      </c>
      <c r="M869">
        <v>24005.78</v>
      </c>
      <c r="N869" t="s">
        <v>27</v>
      </c>
      <c r="O869">
        <v>0</v>
      </c>
      <c r="P869">
        <v>4</v>
      </c>
      <c r="Q869" t="s">
        <v>27</v>
      </c>
      <c r="R869" t="s">
        <v>27</v>
      </c>
      <c r="U869" t="s">
        <v>29</v>
      </c>
      <c r="V869" t="s">
        <v>31</v>
      </c>
      <c r="W869" t="s">
        <v>28</v>
      </c>
      <c r="X869" t="s">
        <v>28</v>
      </c>
      <c r="Z869">
        <f>1+(Working!AA869)+IF(Working!Q869="Y",Weights!$D$10,Weights!$C$10)+IF(Working!R869="Y",Weights!$D$11,Weights!$C$11)+IF(Working!J869="Y",Weights!$D$3,Weights!$C$3)+IF(Working!W869="Y",Weights!$D$13,Weights!$C$13)+IF(Working!X869 = "Y", Weights!$D$14, Weights!$C$14) + IF(Working!V869="Y",Weights!$D$12,Weights!$C$12)</f>
        <v>3.3395010174906226</v>
      </c>
      <c r="AA869" cm="1">
        <f t="array" ref="AA869">ABS(( 1 - (1/(1 +(((((IF(Working!N869 = "Y",(_xlfn.IFS(Working!O869 = 0, Weights!$C$8,Working!O869 = 1, Weights!$D$8,Working!O869 = 2, Weights!$E$8,Working!O869 = 3, Weights!$F$8,Working!O869 = 4, Weights!$G$8)), 1))*(Working!L869)) + ((IF(Working!N869 = "Y",(_xlfn.IFS(Working!P869 = 0, Weights!$C$9,Working!P869 = 1, Weights!$D$9,Working!P869 = 2, Weights!$E$9,Working!P869 = 3, Weights!$F$9,Working!P869 = 4, Weights!$G$9)), 1))*(Working!M869))) - (Working!AB869)) / ((((IF(Working!N869 = "Y",(_xlfn.IFS(Working!O869 = 0, Weights!$C$8,Working!O869 = 1, Weights!$D$8,Working!O869 = 2, Weights!$E$8,Working!O869 = 3, Weights!$F$8,Working!O869 = 4, Weights!$G$8)), 1))*(Working!L869)) + ((IF(Working!N869 = "Y",(_xlfn.IFS(Working!P869 = 0, Weights!$C$9,Working!P869 = 1, Weights!$D$9,Working!P869 = 2, Weights!$E$9,Working!P869 = 3, Weights!$F$9,Working!P869 = 4, Weights!$G$9)), 1))*(Working!M869)))))))))</f>
        <v>2.1395010174906224</v>
      </c>
      <c r="AB869">
        <f>((Weights!$B$18)*(Working!G869) + (Weights!$B$19)*(Working!H869) + (Weights!$B$20)*(Working!K869))</f>
        <v>75230.828999999998</v>
      </c>
    </row>
    <row r="870" spans="4:28" x14ac:dyDescent="0.2">
      <c r="D870">
        <f>ROUND((Working!Z870*Working!AB870), 2)</f>
        <v>219748.72</v>
      </c>
      <c r="G870">
        <v>22061.69</v>
      </c>
      <c r="H870">
        <v>11390.95</v>
      </c>
      <c r="I870" t="s">
        <v>27</v>
      </c>
      <c r="J870" t="s">
        <v>28</v>
      </c>
      <c r="K870">
        <v>22544.55</v>
      </c>
      <c r="L870">
        <v>24509.32</v>
      </c>
      <c r="M870">
        <v>21746.29</v>
      </c>
      <c r="N870" t="s">
        <v>27</v>
      </c>
      <c r="O870">
        <v>1</v>
      </c>
      <c r="P870">
        <v>4</v>
      </c>
      <c r="Q870" t="s">
        <v>27</v>
      </c>
      <c r="R870" t="s">
        <v>27</v>
      </c>
      <c r="U870" t="s">
        <v>29</v>
      </c>
      <c r="V870" t="s">
        <v>31</v>
      </c>
      <c r="W870" t="s">
        <v>28</v>
      </c>
      <c r="X870" t="s">
        <v>28</v>
      </c>
      <c r="Z870">
        <f>1+(Working!AA870)+IF(Working!Q870="Y",Weights!$D$10,Weights!$C$10)+IF(Working!R870="Y",Weights!$D$11,Weights!$C$11)+IF(Working!J870="Y",Weights!$D$3,Weights!$C$3)+IF(Working!W870="Y",Weights!$D$13,Weights!$C$13)+IF(Working!X870 = "Y", Weights!$D$14, Weights!$C$14) + IF(Working!V870="Y",Weights!$D$12,Weights!$C$12)</f>
        <v>2.7271383728754555</v>
      </c>
      <c r="AA870" cm="1">
        <f t="array" ref="AA870">ABS(( 1 - (1/(1 +(((((IF(Working!N870 = "Y",(_xlfn.IFS(Working!O870 = 0, Weights!$C$8,Working!O870 = 1, Weights!$D$8,Working!O870 = 2, Weights!$E$8,Working!O870 = 3, Weights!$F$8,Working!O870 = 4, Weights!$G$8)), 1))*(Working!L870)) + ((IF(Working!N870 = "Y",(_xlfn.IFS(Working!P870 = 0, Weights!$C$9,Working!P870 = 1, Weights!$D$9,Working!P870 = 2, Weights!$E$9,Working!P870 = 3, Weights!$F$9,Working!P870 = 4, Weights!$G$9)), 1))*(Working!M870))) - (Working!AB870)) / ((((IF(Working!N870 = "Y",(_xlfn.IFS(Working!O870 = 0, Weights!$C$8,Working!O870 = 1, Weights!$D$8,Working!O870 = 2, Weights!$E$8,Working!O870 = 3, Weights!$F$8,Working!O870 = 4, Weights!$G$8)), 1))*(Working!L870)) + ((IF(Working!N870 = "Y",(_xlfn.IFS(Working!P870 = 0, Weights!$C$9,Working!P870 = 1, Weights!$D$9,Working!P870 = 2, Weights!$E$9,Working!P870 = 3, Weights!$F$9,Working!P870 = 4, Weights!$G$9)), 1))*(Working!M870)))))))))</f>
        <v>1.5271383728754553</v>
      </c>
      <c r="AB870">
        <f>((Weights!$B$18)*(Working!G870) + (Weights!$B$19)*(Working!H870) + (Weights!$B$20)*(Working!K870))</f>
        <v>80578.5</v>
      </c>
    </row>
    <row r="871" spans="4:28" x14ac:dyDescent="0.2">
      <c r="D871">
        <f>ROUND((Working!Z871*Working!AB871), 2)</f>
        <v>199465.57</v>
      </c>
      <c r="G871">
        <v>20202.79</v>
      </c>
      <c r="H871">
        <v>13019.5</v>
      </c>
      <c r="I871" t="s">
        <v>27</v>
      </c>
      <c r="J871" t="s">
        <v>28</v>
      </c>
      <c r="K871">
        <v>17267.68</v>
      </c>
      <c r="L871">
        <v>25356.36</v>
      </c>
      <c r="M871">
        <v>18195.509999999998</v>
      </c>
      <c r="N871" t="s">
        <v>27</v>
      </c>
      <c r="O871">
        <v>1</v>
      </c>
      <c r="P871">
        <v>4</v>
      </c>
      <c r="Q871" t="s">
        <v>27</v>
      </c>
      <c r="R871" t="s">
        <v>27</v>
      </c>
      <c r="U871" t="s">
        <v>29</v>
      </c>
      <c r="V871" t="s">
        <v>31</v>
      </c>
      <c r="W871" t="s">
        <v>28</v>
      </c>
      <c r="X871" t="s">
        <v>28</v>
      </c>
      <c r="Z871">
        <f>1+(Working!AA871)+IF(Working!Q871="Y",Weights!$D$10,Weights!$C$10)+IF(Working!R871="Y",Weights!$D$11,Weights!$C$11)+IF(Working!J871="Y",Weights!$D$3,Weights!$C$3)+IF(Working!W871="Y",Weights!$D$13,Weights!$C$13)+IF(Working!X871 = "Y", Weights!$D$14, Weights!$C$14) + IF(Working!V871="Y",Weights!$D$12,Weights!$C$12)</f>
        <v>2.7769463382573623</v>
      </c>
      <c r="AA871" cm="1">
        <f t="array" ref="AA871">ABS(( 1 - (1/(1 +(((((IF(Working!N871 = "Y",(_xlfn.IFS(Working!O871 = 0, Weights!$C$8,Working!O871 = 1, Weights!$D$8,Working!O871 = 2, Weights!$E$8,Working!O871 = 3, Weights!$F$8,Working!O871 = 4, Weights!$G$8)), 1))*(Working!L871)) + ((IF(Working!N871 = "Y",(_xlfn.IFS(Working!P871 = 0, Weights!$C$9,Working!P871 = 1, Weights!$D$9,Working!P871 = 2, Weights!$E$9,Working!P871 = 3, Weights!$F$9,Working!P871 = 4, Weights!$G$9)), 1))*(Working!M871))) - (Working!AB871)) / ((((IF(Working!N871 = "Y",(_xlfn.IFS(Working!O871 = 0, Weights!$C$8,Working!O871 = 1, Weights!$D$8,Working!O871 = 2, Weights!$E$8,Working!O871 = 3, Weights!$F$8,Working!O871 = 4, Weights!$G$8)), 1))*(Working!L871)) + ((IF(Working!N871 = "Y",(_xlfn.IFS(Working!P871 = 0, Weights!$C$9,Working!P871 = 1, Weights!$D$9,Working!P871 = 2, Weights!$E$9,Working!P871 = 3, Weights!$F$9,Working!P871 = 4, Weights!$G$9)), 1))*(Working!M871)))))))))</f>
        <v>1.5769463382573619</v>
      </c>
      <c r="AB871">
        <f>((Weights!$B$18)*(Working!G871) + (Weights!$B$19)*(Working!H871) + (Weights!$B$20)*(Working!K871))</f>
        <v>71829.104999999996</v>
      </c>
    </row>
    <row r="872" spans="4:28" x14ac:dyDescent="0.2">
      <c r="D872">
        <f>ROUND((Working!Z872*Working!AB872), 2)</f>
        <v>196133.39</v>
      </c>
      <c r="G872">
        <v>23344.99</v>
      </c>
      <c r="H872">
        <v>11443.36</v>
      </c>
      <c r="I872" t="s">
        <v>27</v>
      </c>
      <c r="J872" t="s">
        <v>28</v>
      </c>
      <c r="K872">
        <v>20061.62</v>
      </c>
      <c r="L872">
        <v>22706.61</v>
      </c>
      <c r="M872">
        <v>17716</v>
      </c>
      <c r="N872" t="s">
        <v>27</v>
      </c>
      <c r="O872">
        <v>1</v>
      </c>
      <c r="P872">
        <v>3</v>
      </c>
      <c r="Q872" t="s">
        <v>27</v>
      </c>
      <c r="R872" t="s">
        <v>27</v>
      </c>
      <c r="U872" t="s">
        <v>29</v>
      </c>
      <c r="V872" t="s">
        <v>31</v>
      </c>
      <c r="W872" t="s">
        <v>28</v>
      </c>
      <c r="X872" t="s">
        <v>28</v>
      </c>
      <c r="Z872">
        <f>1+(Working!AA872)+IF(Working!Q872="Y",Weights!$D$10,Weights!$C$10)+IF(Working!R872="Y",Weights!$D$11,Weights!$C$11)+IF(Working!J872="Y",Weights!$D$3,Weights!$C$3)+IF(Working!W872="Y",Weights!$D$13,Weights!$C$13)+IF(Working!X872 = "Y", Weights!$D$14, Weights!$C$14) + IF(Working!V872="Y",Weights!$D$12,Weights!$C$12)</f>
        <v>2.487678123104097</v>
      </c>
      <c r="AA872" cm="1">
        <f t="array" ref="AA872">ABS(( 1 - (1/(1 +(((((IF(Working!N872 = "Y",(_xlfn.IFS(Working!O872 = 0, Weights!$C$8,Working!O872 = 1, Weights!$D$8,Working!O872 = 2, Weights!$E$8,Working!O872 = 3, Weights!$F$8,Working!O872 = 4, Weights!$G$8)), 1))*(Working!L872)) + ((IF(Working!N872 = "Y",(_xlfn.IFS(Working!P872 = 0, Weights!$C$9,Working!P872 = 1, Weights!$D$9,Working!P872 = 2, Weights!$E$9,Working!P872 = 3, Weights!$F$9,Working!P872 = 4, Weights!$G$9)), 1))*(Working!M872))) - (Working!AB872)) / ((((IF(Working!N872 = "Y",(_xlfn.IFS(Working!O872 = 0, Weights!$C$8,Working!O872 = 1, Weights!$D$8,Working!O872 = 2, Weights!$E$8,Working!O872 = 3, Weights!$F$8,Working!O872 = 4, Weights!$G$8)), 1))*(Working!L872)) + ((IF(Working!N872 = "Y",(_xlfn.IFS(Working!P872 = 0, Weights!$C$9,Working!P872 = 1, Weights!$D$9,Working!P872 = 2, Weights!$E$9,Working!P872 = 3, Weights!$F$9,Working!P872 = 4, Weights!$G$9)), 1))*(Working!M872)))))))))</f>
        <v>1.2876781231040968</v>
      </c>
      <c r="AB872">
        <f>((Weights!$B$18)*(Working!G872) + (Weights!$B$19)*(Working!H872) + (Weights!$B$20)*(Working!K872))</f>
        <v>78841.947</v>
      </c>
    </row>
    <row r="873" spans="4:28" x14ac:dyDescent="0.2">
      <c r="D873">
        <f>ROUND((Working!Z873*Working!AB873), 2)</f>
        <v>205078.72</v>
      </c>
      <c r="G873">
        <v>23685.59</v>
      </c>
      <c r="H873">
        <v>11414.85</v>
      </c>
      <c r="I873" t="s">
        <v>27</v>
      </c>
      <c r="J873" t="s">
        <v>28</v>
      </c>
      <c r="K873">
        <v>19881.759999999998</v>
      </c>
      <c r="L873">
        <v>25019</v>
      </c>
      <c r="M873">
        <v>24157.759999999998</v>
      </c>
      <c r="N873" t="s">
        <v>27</v>
      </c>
      <c r="O873">
        <v>0</v>
      </c>
      <c r="P873">
        <v>2</v>
      </c>
      <c r="Q873" t="s">
        <v>27</v>
      </c>
      <c r="R873" t="s">
        <v>27</v>
      </c>
      <c r="U873" t="s">
        <v>29</v>
      </c>
      <c r="V873" t="s">
        <v>31</v>
      </c>
      <c r="W873" t="s">
        <v>28</v>
      </c>
      <c r="X873" t="s">
        <v>28</v>
      </c>
      <c r="Z873">
        <f>1+(Working!AA873)+IF(Working!Q873="Y",Weights!$D$10,Weights!$C$10)+IF(Working!R873="Y",Weights!$D$11,Weights!$C$11)+IF(Working!J873="Y",Weights!$D$3,Weights!$C$3)+IF(Working!W873="Y",Weights!$D$13,Weights!$C$13)+IF(Working!X873 = "Y", Weights!$D$14, Weights!$C$14) + IF(Working!V873="Y",Weights!$D$12,Weights!$C$12)</f>
        <v>2.5943291305547955</v>
      </c>
      <c r="AA873" cm="1">
        <f t="array" ref="AA873">ABS(( 1 - (1/(1 +(((((IF(Working!N873 = "Y",(_xlfn.IFS(Working!O873 = 0, Weights!$C$8,Working!O873 = 1, Weights!$D$8,Working!O873 = 2, Weights!$E$8,Working!O873 = 3, Weights!$F$8,Working!O873 = 4, Weights!$G$8)), 1))*(Working!L873)) + ((IF(Working!N873 = "Y",(_xlfn.IFS(Working!P873 = 0, Weights!$C$9,Working!P873 = 1, Weights!$D$9,Working!P873 = 2, Weights!$E$9,Working!P873 = 3, Weights!$F$9,Working!P873 = 4, Weights!$G$9)), 1))*(Working!M873))) - (Working!AB873)) / ((((IF(Working!N873 = "Y",(_xlfn.IFS(Working!O873 = 0, Weights!$C$8,Working!O873 = 1, Weights!$D$8,Working!O873 = 2, Weights!$E$8,Working!O873 = 3, Weights!$F$8,Working!O873 = 4, Weights!$G$8)), 1))*(Working!L873)) + ((IF(Working!N873 = "Y",(_xlfn.IFS(Working!P873 = 0, Weights!$C$9,Working!P873 = 1, Weights!$D$9,Working!P873 = 2, Weights!$E$9,Working!P873 = 3, Weights!$F$9,Working!P873 = 4, Weights!$G$9)), 1))*(Working!M873)))))))))</f>
        <v>1.3943291305547956</v>
      </c>
      <c r="AB873">
        <f>((Weights!$B$18)*(Working!G873) + (Weights!$B$19)*(Working!H873) + (Weights!$B$20)*(Working!K873))</f>
        <v>79048.845000000001</v>
      </c>
    </row>
    <row r="874" spans="4:28" x14ac:dyDescent="0.2">
      <c r="D874">
        <f>ROUND((Working!Z874*Working!AB874), 2)</f>
        <v>202644.88</v>
      </c>
      <c r="G874">
        <v>19769.759999999998</v>
      </c>
      <c r="H874">
        <v>9380.06</v>
      </c>
      <c r="I874" t="s">
        <v>27</v>
      </c>
      <c r="J874" t="s">
        <v>28</v>
      </c>
      <c r="K874">
        <v>24948.52</v>
      </c>
      <c r="L874">
        <v>27873.119999999999</v>
      </c>
      <c r="M874">
        <v>11876.12</v>
      </c>
      <c r="N874" t="s">
        <v>27</v>
      </c>
      <c r="O874">
        <v>1</v>
      </c>
      <c r="P874">
        <v>4</v>
      </c>
      <c r="Q874" t="s">
        <v>27</v>
      </c>
      <c r="R874" t="s">
        <v>27</v>
      </c>
      <c r="U874" t="s">
        <v>29</v>
      </c>
      <c r="V874" t="s">
        <v>31</v>
      </c>
      <c r="W874" t="s">
        <v>28</v>
      </c>
      <c r="X874" t="s">
        <v>28</v>
      </c>
      <c r="Z874">
        <f>1+(Working!AA874)+IF(Working!Q874="Y",Weights!$D$10,Weights!$C$10)+IF(Working!R874="Y",Weights!$D$11,Weights!$C$11)+IF(Working!J874="Y",Weights!$D$3,Weights!$C$3)+IF(Working!W874="Y",Weights!$D$13,Weights!$C$13)+IF(Working!X874 = "Y", Weights!$D$14, Weights!$C$14) + IF(Working!V874="Y",Weights!$D$12,Weights!$C$12)</f>
        <v>2.5869507004661987</v>
      </c>
      <c r="AA874" cm="1">
        <f t="array" ref="AA874">ABS(( 1 - (1/(1 +(((((IF(Working!N874 = "Y",(_xlfn.IFS(Working!O874 = 0, Weights!$C$8,Working!O874 = 1, Weights!$D$8,Working!O874 = 2, Weights!$E$8,Working!O874 = 3, Weights!$F$8,Working!O874 = 4, Weights!$G$8)), 1))*(Working!L874)) + ((IF(Working!N874 = "Y",(_xlfn.IFS(Working!P874 = 0, Weights!$C$9,Working!P874 = 1, Weights!$D$9,Working!P874 = 2, Weights!$E$9,Working!P874 = 3, Weights!$F$9,Working!P874 = 4, Weights!$G$9)), 1))*(Working!M874))) - (Working!AB874)) / ((((IF(Working!N874 = "Y",(_xlfn.IFS(Working!O874 = 0, Weights!$C$8,Working!O874 = 1, Weights!$D$8,Working!O874 = 2, Weights!$E$8,Working!O874 = 3, Weights!$F$8,Working!O874 = 4, Weights!$G$8)), 1))*(Working!L874)) + ((IF(Working!N874 = "Y",(_xlfn.IFS(Working!P874 = 0, Weights!$C$9,Working!P874 = 1, Weights!$D$9,Working!P874 = 2, Weights!$E$9,Working!P874 = 3, Weights!$F$9,Working!P874 = 4, Weights!$G$9)), 1))*(Working!M874)))))))))</f>
        <v>1.3869507004661985</v>
      </c>
      <c r="AB874">
        <f>((Weights!$B$18)*(Working!G874) + (Weights!$B$19)*(Working!H874) + (Weights!$B$20)*(Working!K874))</f>
        <v>78333.491999999998</v>
      </c>
    </row>
    <row r="875" spans="4:28" x14ac:dyDescent="0.2">
      <c r="D875">
        <f>ROUND((Working!Z875*Working!AB875), 2)</f>
        <v>150984.75</v>
      </c>
      <c r="G875">
        <v>17800.650000000001</v>
      </c>
      <c r="H875">
        <v>6545.49</v>
      </c>
      <c r="I875" t="s">
        <v>27</v>
      </c>
      <c r="J875" t="s">
        <v>28</v>
      </c>
      <c r="K875">
        <v>18932.5</v>
      </c>
      <c r="L875">
        <v>12532.86</v>
      </c>
      <c r="M875">
        <v>14197.48</v>
      </c>
      <c r="N875" t="s">
        <v>27</v>
      </c>
      <c r="O875">
        <v>0</v>
      </c>
      <c r="P875">
        <v>2</v>
      </c>
      <c r="Q875" t="s">
        <v>27</v>
      </c>
      <c r="R875" t="s">
        <v>27</v>
      </c>
      <c r="U875" t="s">
        <v>29</v>
      </c>
      <c r="V875" t="s">
        <v>31</v>
      </c>
      <c r="W875" t="s">
        <v>28</v>
      </c>
      <c r="X875" t="s">
        <v>28</v>
      </c>
      <c r="Z875">
        <f>1+(Working!AA875)+IF(Working!Q875="Y",Weights!$D$10,Weights!$C$10)+IF(Working!R875="Y",Weights!$D$11,Weights!$C$11)+IF(Working!J875="Y",Weights!$D$3,Weights!$C$3)+IF(Working!W875="Y",Weights!$D$13,Weights!$C$13)+IF(Working!X875 = "Y", Weights!$D$14, Weights!$C$14) + IF(Working!V875="Y",Weights!$D$12,Weights!$C$12)</f>
        <v>2.3983225212607726</v>
      </c>
      <c r="AA875" cm="1">
        <f t="array" ref="AA875">ABS(( 1 - (1/(1 +(((((IF(Working!N875 = "Y",(_xlfn.IFS(Working!O875 = 0, Weights!$C$8,Working!O875 = 1, Weights!$D$8,Working!O875 = 2, Weights!$E$8,Working!O875 = 3, Weights!$F$8,Working!O875 = 4, Weights!$G$8)), 1))*(Working!L875)) + ((IF(Working!N875 = "Y",(_xlfn.IFS(Working!P875 = 0, Weights!$C$9,Working!P875 = 1, Weights!$D$9,Working!P875 = 2, Weights!$E$9,Working!P875 = 3, Weights!$F$9,Working!P875 = 4, Weights!$G$9)), 1))*(Working!M875))) - (Working!AB875)) / ((((IF(Working!N875 = "Y",(_xlfn.IFS(Working!O875 = 0, Weights!$C$8,Working!O875 = 1, Weights!$D$8,Working!O875 = 2, Weights!$E$8,Working!O875 = 3, Weights!$F$8,Working!O875 = 4, Weights!$G$8)), 1))*(Working!L875)) + ((IF(Working!N875 = "Y",(_xlfn.IFS(Working!P875 = 0, Weights!$C$9,Working!P875 = 1, Weights!$D$9,Working!P875 = 2, Weights!$E$9,Working!P875 = 3, Weights!$F$9,Working!P875 = 4, Weights!$G$9)), 1))*(Working!M875)))))))))</f>
        <v>1.1983225212607724</v>
      </c>
      <c r="AB875">
        <f>((Weights!$B$18)*(Working!G875) + (Weights!$B$19)*(Working!H875) + (Weights!$B$20)*(Working!K875))</f>
        <v>62954.313000000002</v>
      </c>
    </row>
    <row r="876" spans="4:28" x14ac:dyDescent="0.2">
      <c r="D876">
        <f>ROUND((Working!Z876*Working!AB876), 2)</f>
        <v>163637.45000000001</v>
      </c>
      <c r="G876">
        <v>16190.92</v>
      </c>
      <c r="H876">
        <v>10313.61</v>
      </c>
      <c r="I876" t="s">
        <v>27</v>
      </c>
      <c r="J876" t="s">
        <v>28</v>
      </c>
      <c r="K876">
        <v>16991</v>
      </c>
      <c r="L876">
        <v>16781.400000000001</v>
      </c>
      <c r="M876">
        <v>14507.66</v>
      </c>
      <c r="N876" t="s">
        <v>27</v>
      </c>
      <c r="O876">
        <v>0</v>
      </c>
      <c r="P876">
        <v>3</v>
      </c>
      <c r="Q876" t="s">
        <v>27</v>
      </c>
      <c r="R876" t="s">
        <v>27</v>
      </c>
      <c r="U876" t="s">
        <v>29</v>
      </c>
      <c r="V876" t="s">
        <v>31</v>
      </c>
      <c r="W876" t="s">
        <v>28</v>
      </c>
      <c r="X876" t="s">
        <v>28</v>
      </c>
      <c r="Z876">
        <f>1+(Working!AA876)+IF(Working!Q876="Y",Weights!$D$10,Weights!$C$10)+IF(Working!R876="Y",Weights!$D$11,Weights!$C$11)+IF(Working!J876="Y",Weights!$D$3,Weights!$C$3)+IF(Working!W876="Y",Weights!$D$13,Weights!$C$13)+IF(Working!X876 = "Y", Weights!$D$14, Weights!$C$14) + IF(Working!V876="Y",Weights!$D$12,Weights!$C$12)</f>
        <v>2.6329770231641842</v>
      </c>
      <c r="AA876" cm="1">
        <f t="array" ref="AA876">ABS(( 1 - (1/(1 +(((((IF(Working!N876 = "Y",(_xlfn.IFS(Working!O876 = 0, Weights!$C$8,Working!O876 = 1, Weights!$D$8,Working!O876 = 2, Weights!$E$8,Working!O876 = 3, Weights!$F$8,Working!O876 = 4, Weights!$G$8)), 1))*(Working!L876)) + ((IF(Working!N876 = "Y",(_xlfn.IFS(Working!P876 = 0, Weights!$C$9,Working!P876 = 1, Weights!$D$9,Working!P876 = 2, Weights!$E$9,Working!P876 = 3, Weights!$F$9,Working!P876 = 4, Weights!$G$9)), 1))*(Working!M876))) - (Working!AB876)) / ((((IF(Working!N876 = "Y",(_xlfn.IFS(Working!O876 = 0, Weights!$C$8,Working!O876 = 1, Weights!$D$8,Working!O876 = 2, Weights!$E$8,Working!O876 = 3, Weights!$F$8,Working!O876 = 4, Weights!$G$8)), 1))*(Working!L876)) + ((IF(Working!N876 = "Y",(_xlfn.IFS(Working!P876 = 0, Weights!$C$9,Working!P876 = 1, Weights!$D$9,Working!P876 = 2, Weights!$E$9,Working!P876 = 3, Weights!$F$9,Working!P876 = 4, Weights!$G$9)), 1))*(Working!M876)))))))))</f>
        <v>1.4329770231641841</v>
      </c>
      <c r="AB876">
        <f>((Weights!$B$18)*(Working!G876) + (Weights!$B$19)*(Working!H876) + (Weights!$B$20)*(Working!K876))</f>
        <v>62149.212</v>
      </c>
    </row>
    <row r="877" spans="4:28" x14ac:dyDescent="0.2">
      <c r="D877">
        <f>ROUND((Working!Z877*Working!AB877), 2)</f>
        <v>214797.33</v>
      </c>
      <c r="G877">
        <v>23150.03</v>
      </c>
      <c r="H877">
        <v>6308.24</v>
      </c>
      <c r="I877" t="s">
        <v>27</v>
      </c>
      <c r="J877" t="s">
        <v>28</v>
      </c>
      <c r="K877">
        <v>21694.35</v>
      </c>
      <c r="L877">
        <v>27016.3</v>
      </c>
      <c r="M877">
        <v>17402.669999999998</v>
      </c>
      <c r="N877" t="s">
        <v>27</v>
      </c>
      <c r="O877">
        <v>0</v>
      </c>
      <c r="P877">
        <v>3</v>
      </c>
      <c r="Q877" t="s">
        <v>27</v>
      </c>
      <c r="R877" t="s">
        <v>27</v>
      </c>
      <c r="U877" t="s">
        <v>29</v>
      </c>
      <c r="V877" t="s">
        <v>31</v>
      </c>
      <c r="W877" t="s">
        <v>28</v>
      </c>
      <c r="X877" t="s">
        <v>28</v>
      </c>
      <c r="Z877">
        <f>1+(Working!AA877)+IF(Working!Q877="Y",Weights!$D$10,Weights!$C$10)+IF(Working!R877="Y",Weights!$D$11,Weights!$C$11)+IF(Working!J877="Y",Weights!$D$3,Weights!$C$3)+IF(Working!W877="Y",Weights!$D$13,Weights!$C$13)+IF(Working!X877 = "Y", Weights!$D$14, Weights!$C$14) + IF(Working!V877="Y",Weights!$D$12,Weights!$C$12)</f>
        <v>2.8702230684588503</v>
      </c>
      <c r="AA877" cm="1">
        <f t="array" ref="AA877">ABS(( 1 - (1/(1 +(((((IF(Working!N877 = "Y",(_xlfn.IFS(Working!O877 = 0, Weights!$C$8,Working!O877 = 1, Weights!$D$8,Working!O877 = 2, Weights!$E$8,Working!O877 = 3, Weights!$F$8,Working!O877 = 4, Weights!$G$8)), 1))*(Working!L877)) + ((IF(Working!N877 = "Y",(_xlfn.IFS(Working!P877 = 0, Weights!$C$9,Working!P877 = 1, Weights!$D$9,Working!P877 = 2, Weights!$E$9,Working!P877 = 3, Weights!$F$9,Working!P877 = 4, Weights!$G$9)), 1))*(Working!M877))) - (Working!AB877)) / ((((IF(Working!N877 = "Y",(_xlfn.IFS(Working!O877 = 0, Weights!$C$8,Working!O877 = 1, Weights!$D$8,Working!O877 = 2, Weights!$E$8,Working!O877 = 3, Weights!$F$8,Working!O877 = 4, Weights!$G$8)), 1))*(Working!L877)) + ((IF(Working!N877 = "Y",(_xlfn.IFS(Working!P877 = 0, Weights!$C$9,Working!P877 = 1, Weights!$D$9,Working!P877 = 2, Weights!$E$9,Working!P877 = 3, Weights!$F$9,Working!P877 = 4, Weights!$G$9)), 1))*(Working!M877)))))))))</f>
        <v>1.6702230684588502</v>
      </c>
      <c r="AB877">
        <f>((Weights!$B$18)*(Working!G877) + (Weights!$B$19)*(Working!H877) + (Weights!$B$20)*(Working!K877))</f>
        <v>74836.457999999999</v>
      </c>
    </row>
    <row r="878" spans="4:28" x14ac:dyDescent="0.2">
      <c r="D878">
        <f>ROUND((Working!Z878*Working!AB878), 2)</f>
        <v>163008.26999999999</v>
      </c>
      <c r="G878">
        <v>18777.38</v>
      </c>
      <c r="H878">
        <v>8334.26</v>
      </c>
      <c r="I878" t="s">
        <v>27</v>
      </c>
      <c r="J878" t="s">
        <v>28</v>
      </c>
      <c r="K878">
        <v>19265.099999999999</v>
      </c>
      <c r="L878">
        <v>14449.18</v>
      </c>
      <c r="M878">
        <v>19145.93</v>
      </c>
      <c r="N878" t="s">
        <v>27</v>
      </c>
      <c r="O878">
        <v>0</v>
      </c>
      <c r="P878">
        <v>2</v>
      </c>
      <c r="Q878" t="s">
        <v>27</v>
      </c>
      <c r="R878" t="s">
        <v>27</v>
      </c>
      <c r="U878" t="s">
        <v>29</v>
      </c>
      <c r="V878" t="s">
        <v>31</v>
      </c>
      <c r="W878" t="s">
        <v>28</v>
      </c>
      <c r="X878" t="s">
        <v>28</v>
      </c>
      <c r="Z878">
        <f>1+(Working!AA878)+IF(Working!Q878="Y",Weights!$D$10,Weights!$C$10)+IF(Working!R878="Y",Weights!$D$11,Weights!$C$11)+IF(Working!J878="Y",Weights!$D$3,Weights!$C$3)+IF(Working!W878="Y",Weights!$D$13,Weights!$C$13)+IF(Working!X878 = "Y", Weights!$D$14, Weights!$C$14) + IF(Working!V878="Y",Weights!$D$12,Weights!$C$12)</f>
        <v>2.4306073670332662</v>
      </c>
      <c r="AA878" cm="1">
        <f t="array" ref="AA878">ABS(( 1 - (1/(1 +(((((IF(Working!N878 = "Y",(_xlfn.IFS(Working!O878 = 0, Weights!$C$8,Working!O878 = 1, Weights!$D$8,Working!O878 = 2, Weights!$E$8,Working!O878 = 3, Weights!$F$8,Working!O878 = 4, Weights!$G$8)), 1))*(Working!L878)) + ((IF(Working!N878 = "Y",(_xlfn.IFS(Working!P878 = 0, Weights!$C$9,Working!P878 = 1, Weights!$D$9,Working!P878 = 2, Weights!$E$9,Working!P878 = 3, Weights!$F$9,Working!P878 = 4, Weights!$G$9)), 1))*(Working!M878))) - (Working!AB878)) / ((((IF(Working!N878 = "Y",(_xlfn.IFS(Working!O878 = 0, Weights!$C$8,Working!O878 = 1, Weights!$D$8,Working!O878 = 2, Weights!$E$8,Working!O878 = 3, Weights!$F$8,Working!O878 = 4, Weights!$G$8)), 1))*(Working!L878)) + ((IF(Working!N878 = "Y",(_xlfn.IFS(Working!P878 = 0, Weights!$C$9,Working!P878 = 1, Weights!$D$9,Working!P878 = 2, Weights!$E$9,Working!P878 = 3, Weights!$F$9,Working!P878 = 4, Weights!$G$9)), 1))*(Working!M878)))))))))</f>
        <v>1.230607367033266</v>
      </c>
      <c r="AB878">
        <f>((Weights!$B$18)*(Working!G878) + (Weights!$B$19)*(Working!H878) + (Weights!$B$20)*(Working!K878))</f>
        <v>67064.831999999995</v>
      </c>
    </row>
    <row r="879" spans="4:28" x14ac:dyDescent="0.2">
      <c r="D879">
        <f>ROUND((Working!Z879*Working!AB879), 2)</f>
        <v>196571.18</v>
      </c>
      <c r="G879">
        <v>18983.36</v>
      </c>
      <c r="H879">
        <v>11285.17</v>
      </c>
      <c r="I879" t="s">
        <v>27</v>
      </c>
      <c r="J879" t="s">
        <v>28</v>
      </c>
      <c r="K879">
        <v>18754.75</v>
      </c>
      <c r="L879">
        <v>21084.95</v>
      </c>
      <c r="M879">
        <v>21707.38</v>
      </c>
      <c r="N879" t="s">
        <v>27</v>
      </c>
      <c r="O879">
        <v>0</v>
      </c>
      <c r="P879">
        <v>3</v>
      </c>
      <c r="Q879" t="s">
        <v>27</v>
      </c>
      <c r="R879" t="s">
        <v>27</v>
      </c>
      <c r="U879" t="s">
        <v>29</v>
      </c>
      <c r="V879" t="s">
        <v>31</v>
      </c>
      <c r="W879" t="s">
        <v>28</v>
      </c>
      <c r="X879" t="s">
        <v>28</v>
      </c>
      <c r="Z879">
        <f>1+(Working!AA879)+IF(Working!Q879="Y",Weights!$D$10,Weights!$C$10)+IF(Working!R879="Y",Weights!$D$11,Weights!$C$11)+IF(Working!J879="Y",Weights!$D$3,Weights!$C$3)+IF(Working!W879="Y",Weights!$D$13,Weights!$C$13)+IF(Working!X879 = "Y", Weights!$D$14, Weights!$C$14) + IF(Working!V879="Y",Weights!$D$12,Weights!$C$12)</f>
        <v>2.8021802909159952</v>
      </c>
      <c r="AA879" cm="1">
        <f t="array" ref="AA879">ABS(( 1 - (1/(1 +(((((IF(Working!N879 = "Y",(_xlfn.IFS(Working!O879 = 0, Weights!$C$8,Working!O879 = 1, Weights!$D$8,Working!O879 = 2, Weights!$E$8,Working!O879 = 3, Weights!$F$8,Working!O879 = 4, Weights!$G$8)), 1))*(Working!L879)) + ((IF(Working!N879 = "Y",(_xlfn.IFS(Working!P879 = 0, Weights!$C$9,Working!P879 = 1, Weights!$D$9,Working!P879 = 2, Weights!$E$9,Working!P879 = 3, Weights!$F$9,Working!P879 = 4, Weights!$G$9)), 1))*(Working!M879))) - (Working!AB879)) / ((((IF(Working!N879 = "Y",(_xlfn.IFS(Working!O879 = 0, Weights!$C$8,Working!O879 = 1, Weights!$D$8,Working!O879 = 2, Weights!$E$8,Working!O879 = 3, Weights!$F$8,Working!O879 = 4, Weights!$G$8)), 1))*(Working!L879)) + ((IF(Working!N879 = "Y",(_xlfn.IFS(Working!P879 = 0, Weights!$C$9,Working!P879 = 1, Weights!$D$9,Working!P879 = 2, Weights!$E$9,Working!P879 = 3, Weights!$F$9,Working!P879 = 4, Weights!$G$9)), 1))*(Working!M879)))))))))</f>
        <v>1.602180290915995</v>
      </c>
      <c r="AB879">
        <f>((Weights!$B$18)*(Working!G879) + (Weights!$B$19)*(Working!H879) + (Weights!$B$20)*(Working!K879))</f>
        <v>70149.369000000006</v>
      </c>
    </row>
    <row r="880" spans="4:28" x14ac:dyDescent="0.2">
      <c r="D880">
        <f>ROUND((Working!Z880*Working!AB880), 2)</f>
        <v>181806.43</v>
      </c>
      <c r="G880">
        <v>22270.48</v>
      </c>
      <c r="H880">
        <v>8375.86</v>
      </c>
      <c r="I880" t="s">
        <v>27</v>
      </c>
      <c r="J880" t="s">
        <v>28</v>
      </c>
      <c r="K880">
        <v>17011.259999999998</v>
      </c>
      <c r="L880">
        <v>16027.45</v>
      </c>
      <c r="M880">
        <v>12891.19</v>
      </c>
      <c r="N880" t="s">
        <v>27</v>
      </c>
      <c r="O880">
        <v>0</v>
      </c>
      <c r="P880">
        <v>4</v>
      </c>
      <c r="Q880" t="s">
        <v>27</v>
      </c>
      <c r="R880" t="s">
        <v>27</v>
      </c>
      <c r="U880" t="s">
        <v>29</v>
      </c>
      <c r="V880" t="s">
        <v>31</v>
      </c>
      <c r="W880" t="s">
        <v>28</v>
      </c>
      <c r="X880" t="s">
        <v>28</v>
      </c>
      <c r="Z880">
        <f>1+(Working!AA880)+IF(Working!Q880="Y",Weights!$D$10,Weights!$C$10)+IF(Working!R880="Y",Weights!$D$11,Weights!$C$11)+IF(Working!J880="Y",Weights!$D$3,Weights!$C$3)+IF(Working!W880="Y",Weights!$D$13,Weights!$C$13)+IF(Working!X880 = "Y", Weights!$D$14, Weights!$C$14) + IF(Working!V880="Y",Weights!$D$12,Weights!$C$12)</f>
        <v>2.6358827058551011</v>
      </c>
      <c r="AA880" cm="1">
        <f t="array" ref="AA880">ABS(( 1 - (1/(1 +(((((IF(Working!N880 = "Y",(_xlfn.IFS(Working!O880 = 0, Weights!$C$8,Working!O880 = 1, Weights!$D$8,Working!O880 = 2, Weights!$E$8,Working!O880 = 3, Weights!$F$8,Working!O880 = 4, Weights!$G$8)), 1))*(Working!L880)) + ((IF(Working!N880 = "Y",(_xlfn.IFS(Working!P880 = 0, Weights!$C$9,Working!P880 = 1, Weights!$D$9,Working!P880 = 2, Weights!$E$9,Working!P880 = 3, Weights!$F$9,Working!P880 = 4, Weights!$G$9)), 1))*(Working!M880))) - (Working!AB880)) / ((((IF(Working!N880 = "Y",(_xlfn.IFS(Working!O880 = 0, Weights!$C$8,Working!O880 = 1, Weights!$D$8,Working!O880 = 2, Weights!$E$8,Working!O880 = 3, Weights!$F$8,Working!O880 = 4, Weights!$G$8)), 1))*(Working!L880)) + ((IF(Working!N880 = "Y",(_xlfn.IFS(Working!P880 = 0, Weights!$C$9,Working!P880 = 1, Weights!$D$9,Working!P880 = 2, Weights!$E$9,Working!P880 = 3, Weights!$F$9,Working!P880 = 4, Weights!$G$9)), 1))*(Working!M880)))))))))</f>
        <v>1.4358827058551007</v>
      </c>
      <c r="AB880">
        <f>((Weights!$B$18)*(Working!G880) + (Weights!$B$19)*(Working!H880) + (Weights!$B$20)*(Working!K880))</f>
        <v>68973.641999999993</v>
      </c>
    </row>
    <row r="881" spans="4:28" x14ac:dyDescent="0.2">
      <c r="D881">
        <f>ROUND((Working!Z881*Working!AB881), 2)</f>
        <v>177728.15</v>
      </c>
      <c r="G881">
        <v>21174.01</v>
      </c>
      <c r="H881">
        <v>11903.44</v>
      </c>
      <c r="I881" t="s">
        <v>27</v>
      </c>
      <c r="J881" t="s">
        <v>28</v>
      </c>
      <c r="K881">
        <v>20968.810000000001</v>
      </c>
      <c r="L881">
        <v>11596.11</v>
      </c>
      <c r="M881">
        <v>14559.26</v>
      </c>
      <c r="N881" t="s">
        <v>27</v>
      </c>
      <c r="O881">
        <v>1</v>
      </c>
      <c r="P881">
        <v>2</v>
      </c>
      <c r="Q881" t="s">
        <v>27</v>
      </c>
      <c r="R881" t="s">
        <v>27</v>
      </c>
      <c r="U881" t="s">
        <v>29</v>
      </c>
      <c r="V881" t="s">
        <v>31</v>
      </c>
      <c r="W881" t="s">
        <v>28</v>
      </c>
      <c r="X881" t="s">
        <v>28</v>
      </c>
      <c r="Z881">
        <f>1+(Working!AA881)+IF(Working!Q881="Y",Weights!$D$10,Weights!$C$10)+IF(Working!R881="Y",Weights!$D$11,Weights!$C$11)+IF(Working!J881="Y",Weights!$D$3,Weights!$C$3)+IF(Working!W881="Y",Weights!$D$13,Weights!$C$13)+IF(Working!X881 = "Y", Weights!$D$14, Weights!$C$14) + IF(Working!V881="Y",Weights!$D$12,Weights!$C$12)</f>
        <v>2.2933150458788476</v>
      </c>
      <c r="AA881" cm="1">
        <f t="array" ref="AA881">ABS(( 1 - (1/(1 +(((((IF(Working!N881 = "Y",(_xlfn.IFS(Working!O881 = 0, Weights!$C$8,Working!O881 = 1, Weights!$D$8,Working!O881 = 2, Weights!$E$8,Working!O881 = 3, Weights!$F$8,Working!O881 = 4, Weights!$G$8)), 1))*(Working!L881)) + ((IF(Working!N881 = "Y",(_xlfn.IFS(Working!P881 = 0, Weights!$C$9,Working!P881 = 1, Weights!$D$9,Working!P881 = 2, Weights!$E$9,Working!P881 = 3, Weights!$F$9,Working!P881 = 4, Weights!$G$9)), 1))*(Working!M881))) - (Working!AB881)) / ((((IF(Working!N881 = "Y",(_xlfn.IFS(Working!O881 = 0, Weights!$C$8,Working!O881 = 1, Weights!$D$8,Working!O881 = 2, Weights!$E$8,Working!O881 = 3, Weights!$F$8,Working!O881 = 4, Weights!$G$8)), 1))*(Working!L881)) + ((IF(Working!N881 = "Y",(_xlfn.IFS(Working!P881 = 0, Weights!$C$9,Working!P881 = 1, Weights!$D$9,Working!P881 = 2, Weights!$E$9,Working!P881 = 3, Weights!$F$9,Working!P881 = 4, Weights!$G$9)), 1))*(Working!M881)))))))))</f>
        <v>1.0933150458788474</v>
      </c>
      <c r="AB881">
        <f>((Weights!$B$18)*(Working!G881) + (Weights!$B$19)*(Working!H881) + (Weights!$B$20)*(Working!K881))</f>
        <v>77498.358000000007</v>
      </c>
    </row>
    <row r="882" spans="4:28" x14ac:dyDescent="0.2">
      <c r="D882">
        <f>ROUND((Working!Z882*Working!AB882), 2)</f>
        <v>225605.83</v>
      </c>
      <c r="G882">
        <v>22662.19</v>
      </c>
      <c r="H882">
        <v>13321.18</v>
      </c>
      <c r="I882" t="s">
        <v>27</v>
      </c>
      <c r="J882" t="s">
        <v>28</v>
      </c>
      <c r="K882">
        <v>18769.79</v>
      </c>
      <c r="L882">
        <v>26201.16</v>
      </c>
      <c r="M882">
        <v>22986.99</v>
      </c>
      <c r="N882" t="s">
        <v>27</v>
      </c>
      <c r="O882">
        <v>0</v>
      </c>
      <c r="P882">
        <v>3</v>
      </c>
      <c r="Q882" t="s">
        <v>27</v>
      </c>
      <c r="R882" t="s">
        <v>27</v>
      </c>
      <c r="U882" t="s">
        <v>29</v>
      </c>
      <c r="V882" t="s">
        <v>31</v>
      </c>
      <c r="W882" t="s">
        <v>28</v>
      </c>
      <c r="X882" t="s">
        <v>28</v>
      </c>
      <c r="Z882">
        <f>1+(Working!AA882)+IF(Working!Q882="Y",Weights!$D$10,Weights!$C$10)+IF(Working!R882="Y",Weights!$D$11,Weights!$C$11)+IF(Working!J882="Y",Weights!$D$3,Weights!$C$3)+IF(Working!W882="Y",Weights!$D$13,Weights!$C$13)+IF(Working!X882 = "Y", Weights!$D$14, Weights!$C$14) + IF(Working!V882="Y",Weights!$D$12,Weights!$C$12)</f>
        <v>2.8874446957124364</v>
      </c>
      <c r="AA882" cm="1">
        <f t="array" ref="AA882">ABS(( 1 - (1/(1 +(((((IF(Working!N882 = "Y",(_xlfn.IFS(Working!O882 = 0, Weights!$C$8,Working!O882 = 1, Weights!$D$8,Working!O882 = 2, Weights!$E$8,Working!O882 = 3, Weights!$F$8,Working!O882 = 4, Weights!$G$8)), 1))*(Working!L882)) + ((IF(Working!N882 = "Y",(_xlfn.IFS(Working!P882 = 0, Weights!$C$9,Working!P882 = 1, Weights!$D$9,Working!P882 = 2, Weights!$E$9,Working!P882 = 3, Weights!$F$9,Working!P882 = 4, Weights!$G$9)), 1))*(Working!M882))) - (Working!AB882)) / ((((IF(Working!N882 = "Y",(_xlfn.IFS(Working!O882 = 0, Weights!$C$8,Working!O882 = 1, Weights!$D$8,Working!O882 = 2, Weights!$E$8,Working!O882 = 3, Weights!$F$8,Working!O882 = 4, Weights!$G$8)), 1))*(Working!L882)) + ((IF(Working!N882 = "Y",(_xlfn.IFS(Working!P882 = 0, Weights!$C$9,Working!P882 = 1, Weights!$D$9,Working!P882 = 2, Weights!$E$9,Working!P882 = 3, Weights!$F$9,Working!P882 = 4, Weights!$G$9)), 1))*(Working!M882)))))))))</f>
        <v>1.6874446957124363</v>
      </c>
      <c r="AB882">
        <f>((Weights!$B$18)*(Working!G882) + (Weights!$B$19)*(Working!H882) + (Weights!$B$20)*(Working!K882))</f>
        <v>78133.385999999999</v>
      </c>
    </row>
    <row r="883" spans="4:28" x14ac:dyDescent="0.2">
      <c r="D883">
        <f>ROUND((Working!Z883*Working!AB883), 2)</f>
        <v>223436.44</v>
      </c>
      <c r="G883">
        <v>16657.64</v>
      </c>
      <c r="H883">
        <v>7604.41</v>
      </c>
      <c r="I883" t="s">
        <v>27</v>
      </c>
      <c r="J883" t="s">
        <v>28</v>
      </c>
      <c r="K883">
        <v>17692.52</v>
      </c>
      <c r="L883">
        <v>25888.89</v>
      </c>
      <c r="M883">
        <v>23831.56</v>
      </c>
      <c r="N883" t="s">
        <v>27</v>
      </c>
      <c r="O883">
        <v>0</v>
      </c>
      <c r="P883">
        <v>3</v>
      </c>
      <c r="Q883" t="s">
        <v>27</v>
      </c>
      <c r="R883" t="s">
        <v>27</v>
      </c>
      <c r="U883" t="s">
        <v>29</v>
      </c>
      <c r="V883" t="s">
        <v>31</v>
      </c>
      <c r="W883" t="s">
        <v>28</v>
      </c>
      <c r="X883" t="s">
        <v>28</v>
      </c>
      <c r="Z883">
        <f>1+(Working!AA883)+IF(Working!Q883="Y",Weights!$D$10,Weights!$C$10)+IF(Working!R883="Y",Weights!$D$11,Weights!$C$11)+IF(Working!J883="Y",Weights!$D$3,Weights!$C$3)+IF(Working!W883="Y",Weights!$D$13,Weights!$C$13)+IF(Working!X883 = "Y", Weights!$D$14, Weights!$C$14) + IF(Working!V883="Y",Weights!$D$12,Weights!$C$12)</f>
        <v>3.6839979619138545</v>
      </c>
      <c r="AA883" cm="1">
        <f t="array" ref="AA883">ABS(( 1 - (1/(1 +(((((IF(Working!N883 = "Y",(_xlfn.IFS(Working!O883 = 0, Weights!$C$8,Working!O883 = 1, Weights!$D$8,Working!O883 = 2, Weights!$E$8,Working!O883 = 3, Weights!$F$8,Working!O883 = 4, Weights!$G$8)), 1))*(Working!L883)) + ((IF(Working!N883 = "Y",(_xlfn.IFS(Working!P883 = 0, Weights!$C$9,Working!P883 = 1, Weights!$D$9,Working!P883 = 2, Weights!$E$9,Working!P883 = 3, Weights!$F$9,Working!P883 = 4, Weights!$G$9)), 1))*(Working!M883))) - (Working!AB883)) / ((((IF(Working!N883 = "Y",(_xlfn.IFS(Working!O883 = 0, Weights!$C$8,Working!O883 = 1, Weights!$D$8,Working!O883 = 2, Weights!$E$8,Working!O883 = 3, Weights!$F$8,Working!O883 = 4, Weights!$G$8)), 1))*(Working!L883)) + ((IF(Working!N883 = "Y",(_xlfn.IFS(Working!P883 = 0, Weights!$C$9,Working!P883 = 1, Weights!$D$9,Working!P883 = 2, Weights!$E$9,Working!P883 = 3, Weights!$F$9,Working!P883 = 4, Weights!$G$9)), 1))*(Working!M883)))))))))</f>
        <v>2.4839979619138544</v>
      </c>
      <c r="AB883">
        <f>((Weights!$B$18)*(Working!G883) + (Weights!$B$19)*(Working!H883) + (Weights!$B$20)*(Working!K883))</f>
        <v>60650.531999999999</v>
      </c>
    </row>
    <row r="884" spans="4:28" x14ac:dyDescent="0.2">
      <c r="D884">
        <f>ROUND((Working!Z884*Working!AB884), 2)</f>
        <v>212179.28</v>
      </c>
      <c r="G884">
        <v>15560.82</v>
      </c>
      <c r="H884">
        <v>5597.5</v>
      </c>
      <c r="I884" t="s">
        <v>27</v>
      </c>
      <c r="J884" t="s">
        <v>28</v>
      </c>
      <c r="K884">
        <v>24606.75</v>
      </c>
      <c r="L884">
        <v>24358.02</v>
      </c>
      <c r="M884">
        <v>24891.34</v>
      </c>
      <c r="N884" t="s">
        <v>27</v>
      </c>
      <c r="O884">
        <v>0</v>
      </c>
      <c r="P884">
        <v>3</v>
      </c>
      <c r="Q884" t="s">
        <v>27</v>
      </c>
      <c r="R884" t="s">
        <v>27</v>
      </c>
      <c r="U884" t="s">
        <v>29</v>
      </c>
      <c r="V884" t="s">
        <v>31</v>
      </c>
      <c r="W884" t="s">
        <v>28</v>
      </c>
      <c r="X884" t="s">
        <v>28</v>
      </c>
      <c r="Z884">
        <f>1+(Working!AA884)+IF(Working!Q884="Y",Weights!$D$10,Weights!$C$10)+IF(Working!R884="Y",Weights!$D$11,Weights!$C$11)+IF(Working!J884="Y",Weights!$D$3,Weights!$C$3)+IF(Working!W884="Y",Weights!$D$13,Weights!$C$13)+IF(Working!X884 = "Y", Weights!$D$14, Weights!$C$14) + IF(Working!V884="Y",Weights!$D$12,Weights!$C$12)</f>
        <v>3.1683513721123564</v>
      </c>
      <c r="AA884" cm="1">
        <f t="array" ref="AA884">ABS(( 1 - (1/(1 +(((((IF(Working!N884 = "Y",(_xlfn.IFS(Working!O884 = 0, Weights!$C$8,Working!O884 = 1, Weights!$D$8,Working!O884 = 2, Weights!$E$8,Working!O884 = 3, Weights!$F$8,Working!O884 = 4, Weights!$G$8)), 1))*(Working!L884)) + ((IF(Working!N884 = "Y",(_xlfn.IFS(Working!P884 = 0, Weights!$C$9,Working!P884 = 1, Weights!$D$9,Working!P884 = 2, Weights!$E$9,Working!P884 = 3, Weights!$F$9,Working!P884 = 4, Weights!$G$9)), 1))*(Working!M884))) - (Working!AB884)) / ((((IF(Working!N884 = "Y",(_xlfn.IFS(Working!O884 = 0, Weights!$C$8,Working!O884 = 1, Weights!$D$8,Working!O884 = 2, Weights!$E$8,Working!O884 = 3, Weights!$F$8,Working!O884 = 4, Weights!$G$8)), 1))*(Working!L884)) + ((IF(Working!N884 = "Y",(_xlfn.IFS(Working!P884 = 0, Weights!$C$9,Working!P884 = 1, Weights!$D$9,Working!P884 = 2, Weights!$E$9,Working!P884 = 3, Weights!$F$9,Working!P884 = 4, Weights!$G$9)), 1))*(Working!M884)))))))))</f>
        <v>1.968351372112356</v>
      </c>
      <c r="AB884">
        <f>((Weights!$B$18)*(Working!G884) + (Weights!$B$19)*(Working!H884) + (Weights!$B$20)*(Working!K884))</f>
        <v>66968.354999999996</v>
      </c>
    </row>
    <row r="885" spans="4:28" x14ac:dyDescent="0.2">
      <c r="D885">
        <f>ROUND((Working!Z885*Working!AB885), 2)</f>
        <v>203233.57</v>
      </c>
      <c r="G885">
        <v>20704.919999999998</v>
      </c>
      <c r="H885">
        <v>7950.71</v>
      </c>
      <c r="I885" t="s">
        <v>27</v>
      </c>
      <c r="J885" t="s">
        <v>28</v>
      </c>
      <c r="K885">
        <v>24268.79</v>
      </c>
      <c r="L885">
        <v>14869.32</v>
      </c>
      <c r="M885">
        <v>18171.62</v>
      </c>
      <c r="N885" t="s">
        <v>27</v>
      </c>
      <c r="O885">
        <v>0</v>
      </c>
      <c r="P885">
        <v>4</v>
      </c>
      <c r="Q885" t="s">
        <v>27</v>
      </c>
      <c r="R885" t="s">
        <v>27</v>
      </c>
      <c r="U885" t="s">
        <v>29</v>
      </c>
      <c r="V885" t="s">
        <v>31</v>
      </c>
      <c r="W885" t="s">
        <v>28</v>
      </c>
      <c r="X885" t="s">
        <v>28</v>
      </c>
      <c r="Z885">
        <f>1+(Working!AA885)+IF(Working!Q885="Y",Weights!$D$10,Weights!$C$10)+IF(Working!R885="Y",Weights!$D$11,Weights!$C$11)+IF(Working!J885="Y",Weights!$D$3,Weights!$C$3)+IF(Working!W885="Y",Weights!$D$13,Weights!$C$13)+IF(Working!X885 = "Y", Weights!$D$14, Weights!$C$14) + IF(Working!V885="Y",Weights!$D$12,Weights!$C$12)</f>
        <v>2.6393483794330606</v>
      </c>
      <c r="AA885" cm="1">
        <f t="array" ref="AA885">ABS(( 1 - (1/(1 +(((((IF(Working!N885 = "Y",(_xlfn.IFS(Working!O885 = 0, Weights!$C$8,Working!O885 = 1, Weights!$D$8,Working!O885 = 2, Weights!$E$8,Working!O885 = 3, Weights!$F$8,Working!O885 = 4, Weights!$G$8)), 1))*(Working!L885)) + ((IF(Working!N885 = "Y",(_xlfn.IFS(Working!P885 = 0, Weights!$C$9,Working!P885 = 1, Weights!$D$9,Working!P885 = 2, Weights!$E$9,Working!P885 = 3, Weights!$F$9,Working!P885 = 4, Weights!$G$9)), 1))*(Working!M885))) - (Working!AB885)) / ((((IF(Working!N885 = "Y",(_xlfn.IFS(Working!O885 = 0, Weights!$C$8,Working!O885 = 1, Weights!$D$8,Working!O885 = 2, Weights!$E$8,Working!O885 = 3, Weights!$F$8,Working!O885 = 4, Weights!$G$8)), 1))*(Working!L885)) + ((IF(Working!N885 = "Y",(_xlfn.IFS(Working!P885 = 0, Weights!$C$9,Working!P885 = 1, Weights!$D$9,Working!P885 = 2, Weights!$E$9,Working!P885 = 3, Weights!$F$9,Working!P885 = 4, Weights!$G$9)), 1))*(Working!M885)))))))))</f>
        <v>1.4393483794330604</v>
      </c>
      <c r="AB885">
        <f>((Weights!$B$18)*(Working!G885) + (Weights!$B$19)*(Working!H885) + (Weights!$B$20)*(Working!K885))</f>
        <v>77001.416999999987</v>
      </c>
    </row>
    <row r="886" spans="4:28" x14ac:dyDescent="0.2">
      <c r="D886">
        <f>ROUND((Working!Z886*Working!AB886), 2)</f>
        <v>204876.09</v>
      </c>
      <c r="G886">
        <v>23633.87</v>
      </c>
      <c r="H886">
        <v>13188.48</v>
      </c>
      <c r="I886" t="s">
        <v>27</v>
      </c>
      <c r="J886" t="s">
        <v>28</v>
      </c>
      <c r="K886">
        <v>17034.91</v>
      </c>
      <c r="L886">
        <v>26293.21</v>
      </c>
      <c r="M886">
        <v>16054.3</v>
      </c>
      <c r="N886" t="s">
        <v>27</v>
      </c>
      <c r="O886">
        <v>1</v>
      </c>
      <c r="P886">
        <v>4</v>
      </c>
      <c r="Q886" t="s">
        <v>27</v>
      </c>
      <c r="R886" t="s">
        <v>27</v>
      </c>
      <c r="U886" t="s">
        <v>29</v>
      </c>
      <c r="V886" t="s">
        <v>31</v>
      </c>
      <c r="W886" t="s">
        <v>28</v>
      </c>
      <c r="X886" t="s">
        <v>28</v>
      </c>
      <c r="Z886">
        <f>1+(Working!AA886)+IF(Working!Q886="Y",Weights!$D$10,Weights!$C$10)+IF(Working!R886="Y",Weights!$D$11,Weights!$C$11)+IF(Working!J886="Y",Weights!$D$3,Weights!$C$3)+IF(Working!W886="Y",Weights!$D$13,Weights!$C$13)+IF(Working!X886 = "Y", Weights!$D$14, Weights!$C$14) + IF(Working!V886="Y",Weights!$D$12,Weights!$C$12)</f>
        <v>2.6666384234230907</v>
      </c>
      <c r="AA886" cm="1">
        <f t="array" ref="AA886">ABS(( 1 - (1/(1 +(((((IF(Working!N886 = "Y",(_xlfn.IFS(Working!O886 = 0, Weights!$C$8,Working!O886 = 1, Weights!$D$8,Working!O886 = 2, Weights!$E$8,Working!O886 = 3, Weights!$F$8,Working!O886 = 4, Weights!$G$8)), 1))*(Working!L886)) + ((IF(Working!N886 = "Y",(_xlfn.IFS(Working!P886 = 0, Weights!$C$9,Working!P886 = 1, Weights!$D$9,Working!P886 = 2, Weights!$E$9,Working!P886 = 3, Weights!$F$9,Working!P886 = 4, Weights!$G$9)), 1))*(Working!M886))) - (Working!AB886)) / ((((IF(Working!N886 = "Y",(_xlfn.IFS(Working!O886 = 0, Weights!$C$8,Working!O886 = 1, Weights!$D$8,Working!O886 = 2, Weights!$E$8,Working!O886 = 3, Weights!$F$8,Working!O886 = 4, Weights!$G$8)), 1))*(Working!L886)) + ((IF(Working!N886 = "Y",(_xlfn.IFS(Working!P886 = 0, Weights!$C$9,Working!P886 = 1, Weights!$D$9,Working!P886 = 2, Weights!$E$9,Working!P886 = 3, Weights!$F$9,Working!P886 = 4, Weights!$G$9)), 1))*(Working!M886)))))))))</f>
        <v>1.4666384234230905</v>
      </c>
      <c r="AB886">
        <f>((Weights!$B$18)*(Working!G886) + (Weights!$B$19)*(Working!H886) + (Weights!$B$20)*(Working!K886))</f>
        <v>76829.34599999999</v>
      </c>
    </row>
    <row r="887" spans="4:28" x14ac:dyDescent="0.2">
      <c r="D887">
        <f>ROUND((Working!Z887*Working!AB887), 2)</f>
        <v>200296.09</v>
      </c>
      <c r="G887">
        <v>15707.16</v>
      </c>
      <c r="H887">
        <v>14017.46</v>
      </c>
      <c r="I887" t="s">
        <v>27</v>
      </c>
      <c r="J887" t="s">
        <v>28</v>
      </c>
      <c r="K887">
        <v>19969.689999999999</v>
      </c>
      <c r="L887">
        <v>23967.55</v>
      </c>
      <c r="M887">
        <v>20519.79</v>
      </c>
      <c r="N887" t="s">
        <v>27</v>
      </c>
      <c r="O887">
        <v>1</v>
      </c>
      <c r="P887">
        <v>4</v>
      </c>
      <c r="Q887" t="s">
        <v>27</v>
      </c>
      <c r="R887" t="s">
        <v>27</v>
      </c>
      <c r="U887" t="s">
        <v>29</v>
      </c>
      <c r="V887" t="s">
        <v>31</v>
      </c>
      <c r="W887" t="s">
        <v>28</v>
      </c>
      <c r="X887" t="s">
        <v>28</v>
      </c>
      <c r="Z887">
        <f>1+(Working!AA887)+IF(Working!Q887="Y",Weights!$D$10,Weights!$C$10)+IF(Working!R887="Y",Weights!$D$11,Weights!$C$11)+IF(Working!J887="Y",Weights!$D$3,Weights!$C$3)+IF(Working!W887="Y",Weights!$D$13,Weights!$C$13)+IF(Working!X887 = "Y", Weights!$D$14, Weights!$C$14) + IF(Working!V887="Y",Weights!$D$12,Weights!$C$12)</f>
        <v>2.8476945977822825</v>
      </c>
      <c r="AA887" cm="1">
        <f t="array" ref="AA887">ABS(( 1 - (1/(1 +(((((IF(Working!N887 = "Y",(_xlfn.IFS(Working!O887 = 0, Weights!$C$8,Working!O887 = 1, Weights!$D$8,Working!O887 = 2, Weights!$E$8,Working!O887 = 3, Weights!$F$8,Working!O887 = 4, Weights!$G$8)), 1))*(Working!L887)) + ((IF(Working!N887 = "Y",(_xlfn.IFS(Working!P887 = 0, Weights!$C$9,Working!P887 = 1, Weights!$D$9,Working!P887 = 2, Weights!$E$9,Working!P887 = 3, Weights!$F$9,Working!P887 = 4, Weights!$G$9)), 1))*(Working!M887))) - (Working!AB887)) / ((((IF(Working!N887 = "Y",(_xlfn.IFS(Working!O887 = 0, Weights!$C$8,Working!O887 = 1, Weights!$D$8,Working!O887 = 2, Weights!$E$8,Working!O887 = 3, Weights!$F$8,Working!O887 = 4, Weights!$G$8)), 1))*(Working!L887)) + ((IF(Working!N887 = "Y",(_xlfn.IFS(Working!P887 = 0, Weights!$C$9,Working!P887 = 1, Weights!$D$9,Working!P887 = 2, Weights!$E$9,Working!P887 = 3, Weights!$F$9,Working!P887 = 4, Weights!$G$9)), 1))*(Working!M887)))))))))</f>
        <v>1.6476945977822823</v>
      </c>
      <c r="AB887">
        <f>((Weights!$B$18)*(Working!G887) + (Weights!$B$19)*(Working!H887) + (Weights!$B$20)*(Working!K887))</f>
        <v>70336.226999999984</v>
      </c>
    </row>
    <row r="888" spans="4:28" x14ac:dyDescent="0.2">
      <c r="D888">
        <f>ROUND((Working!Z888*Working!AB888), 2)</f>
        <v>181960.54</v>
      </c>
      <c r="G888">
        <v>15187.05</v>
      </c>
      <c r="H888">
        <v>7463.53</v>
      </c>
      <c r="I888" t="s">
        <v>27</v>
      </c>
      <c r="J888" t="s">
        <v>28</v>
      </c>
      <c r="K888">
        <v>23109.4</v>
      </c>
      <c r="L888">
        <v>19911.22</v>
      </c>
      <c r="M888">
        <v>10594.12</v>
      </c>
      <c r="N888" t="s">
        <v>27</v>
      </c>
      <c r="O888">
        <v>0</v>
      </c>
      <c r="P888">
        <v>4</v>
      </c>
      <c r="Q888" t="s">
        <v>27</v>
      </c>
      <c r="R888" t="s">
        <v>27</v>
      </c>
      <c r="U888" t="s">
        <v>29</v>
      </c>
      <c r="V888" t="s">
        <v>31</v>
      </c>
      <c r="W888" t="s">
        <v>28</v>
      </c>
      <c r="X888" t="s">
        <v>28</v>
      </c>
      <c r="Z888">
        <f>1+(Working!AA888)+IF(Working!Q888="Y",Weights!$D$10,Weights!$C$10)+IF(Working!R888="Y",Weights!$D$11,Weights!$C$11)+IF(Working!J888="Y",Weights!$D$3,Weights!$C$3)+IF(Working!W888="Y",Weights!$D$13,Weights!$C$13)+IF(Working!X888 = "Y", Weights!$D$14, Weights!$C$14) + IF(Working!V888="Y",Weights!$D$12,Weights!$C$12)</f>
        <v>2.7403320061239622</v>
      </c>
      <c r="AA888" cm="1">
        <f t="array" ref="AA888">ABS(( 1 - (1/(1 +(((((IF(Working!N888 = "Y",(_xlfn.IFS(Working!O888 = 0, Weights!$C$8,Working!O888 = 1, Weights!$D$8,Working!O888 = 2, Weights!$E$8,Working!O888 = 3, Weights!$F$8,Working!O888 = 4, Weights!$G$8)), 1))*(Working!L888)) + ((IF(Working!N888 = "Y",(_xlfn.IFS(Working!P888 = 0, Weights!$C$9,Working!P888 = 1, Weights!$D$9,Working!P888 = 2, Weights!$E$9,Working!P888 = 3, Weights!$F$9,Working!P888 = 4, Weights!$G$9)), 1))*(Working!M888))) - (Working!AB888)) / ((((IF(Working!N888 = "Y",(_xlfn.IFS(Working!O888 = 0, Weights!$C$8,Working!O888 = 1, Weights!$D$8,Working!O888 = 2, Weights!$E$8,Working!O888 = 3, Weights!$F$8,Working!O888 = 4, Weights!$G$8)), 1))*(Working!L888)) + ((IF(Working!N888 = "Y",(_xlfn.IFS(Working!P888 = 0, Weights!$C$9,Working!P888 = 1, Weights!$D$9,Working!P888 = 2, Weights!$E$9,Working!P888 = 3, Weights!$F$9,Working!P888 = 4, Weights!$G$9)), 1))*(Working!M888)))))))))</f>
        <v>1.540332006123962</v>
      </c>
      <c r="AB888">
        <f>((Weights!$B$18)*(Working!G888) + (Weights!$B$19)*(Working!H888) + (Weights!$B$20)*(Working!K888))</f>
        <v>66400.910999999993</v>
      </c>
    </row>
    <row r="889" spans="4:28" x14ac:dyDescent="0.2">
      <c r="D889">
        <f>ROUND((Working!Z889*Working!AB889), 2)</f>
        <v>187948.88</v>
      </c>
      <c r="G889">
        <v>15419.39</v>
      </c>
      <c r="H889">
        <v>14118.95</v>
      </c>
      <c r="I889" t="s">
        <v>27</v>
      </c>
      <c r="J889" t="s">
        <v>28</v>
      </c>
      <c r="K889">
        <v>16672.77</v>
      </c>
      <c r="L889">
        <v>17884.88</v>
      </c>
      <c r="M889">
        <v>16226.37</v>
      </c>
      <c r="N889" t="s">
        <v>27</v>
      </c>
      <c r="O889">
        <v>0</v>
      </c>
      <c r="P889">
        <v>4</v>
      </c>
      <c r="Q889" t="s">
        <v>27</v>
      </c>
      <c r="R889" t="s">
        <v>27</v>
      </c>
      <c r="U889" t="s">
        <v>29</v>
      </c>
      <c r="V889" t="s">
        <v>31</v>
      </c>
      <c r="W889" t="s">
        <v>28</v>
      </c>
      <c r="X889" t="s">
        <v>28</v>
      </c>
      <c r="Z889">
        <f>1+(Working!AA889)+IF(Working!Q889="Y",Weights!$D$10,Weights!$C$10)+IF(Working!R889="Y",Weights!$D$11,Weights!$C$11)+IF(Working!J889="Y",Weights!$D$3,Weights!$C$3)+IF(Working!W889="Y",Weights!$D$13,Weights!$C$13)+IF(Working!X889 = "Y", Weights!$D$14, Weights!$C$14) + IF(Working!V889="Y",Weights!$D$12,Weights!$C$12)</f>
        <v>2.887923273432091</v>
      </c>
      <c r="AA889" cm="1">
        <f t="array" ref="AA889">ABS(( 1 - (1/(1 +(((((IF(Working!N889 = "Y",(_xlfn.IFS(Working!O889 = 0, Weights!$C$8,Working!O889 = 1, Weights!$D$8,Working!O889 = 2, Weights!$E$8,Working!O889 = 3, Weights!$F$8,Working!O889 = 4, Weights!$G$8)), 1))*(Working!L889)) + ((IF(Working!N889 = "Y",(_xlfn.IFS(Working!P889 = 0, Weights!$C$9,Working!P889 = 1, Weights!$D$9,Working!P889 = 2, Weights!$E$9,Working!P889 = 3, Weights!$F$9,Working!P889 = 4, Weights!$G$9)), 1))*(Working!M889))) - (Working!AB889)) / ((((IF(Working!N889 = "Y",(_xlfn.IFS(Working!O889 = 0, Weights!$C$8,Working!O889 = 1, Weights!$D$8,Working!O889 = 2, Weights!$E$8,Working!O889 = 3, Weights!$F$8,Working!O889 = 4, Weights!$G$8)), 1))*(Working!L889)) + ((IF(Working!N889 = "Y",(_xlfn.IFS(Working!P889 = 0, Weights!$C$9,Working!P889 = 1, Weights!$D$9,Working!P889 = 2, Weights!$E$9,Working!P889 = 3, Weights!$F$9,Working!P889 = 4, Weights!$G$9)), 1))*(Working!M889)))))))))</f>
        <v>1.6879232734320908</v>
      </c>
      <c r="AB889">
        <f>((Weights!$B$18)*(Working!G889) + (Weights!$B$19)*(Working!H889) + (Weights!$B$20)*(Working!K889))</f>
        <v>65080.979999999996</v>
      </c>
    </row>
    <row r="890" spans="4:28" x14ac:dyDescent="0.2">
      <c r="D890">
        <f>ROUND((Working!Z890*Working!AB890), 2)</f>
        <v>165842.82</v>
      </c>
      <c r="G890">
        <v>16912.02</v>
      </c>
      <c r="H890">
        <v>8959.1</v>
      </c>
      <c r="I890" t="s">
        <v>27</v>
      </c>
      <c r="J890" t="s">
        <v>28</v>
      </c>
      <c r="K890">
        <v>20895.28</v>
      </c>
      <c r="L890">
        <v>20082.3</v>
      </c>
      <c r="M890">
        <v>11524.76</v>
      </c>
      <c r="N890" t="s">
        <v>27</v>
      </c>
      <c r="O890">
        <v>1</v>
      </c>
      <c r="P890">
        <v>3</v>
      </c>
      <c r="Q890" t="s">
        <v>27</v>
      </c>
      <c r="R890" t="s">
        <v>27</v>
      </c>
      <c r="U890" t="s">
        <v>29</v>
      </c>
      <c r="V890" t="s">
        <v>31</v>
      </c>
      <c r="W890" t="s">
        <v>28</v>
      </c>
      <c r="X890" t="s">
        <v>28</v>
      </c>
      <c r="Z890">
        <f>1+(Working!AA890)+IF(Working!Q890="Y",Weights!$D$10,Weights!$C$10)+IF(Working!R890="Y",Weights!$D$11,Weights!$C$11)+IF(Working!J890="Y",Weights!$D$3,Weights!$C$3)+IF(Working!W890="Y",Weights!$D$13,Weights!$C$13)+IF(Working!X890 = "Y", Weights!$D$14, Weights!$C$14) + IF(Working!V890="Y",Weights!$D$12,Weights!$C$12)</f>
        <v>2.4583193510135324</v>
      </c>
      <c r="AA890" cm="1">
        <f t="array" ref="AA890">ABS(( 1 - (1/(1 +(((((IF(Working!N890 = "Y",(_xlfn.IFS(Working!O890 = 0, Weights!$C$8,Working!O890 = 1, Weights!$D$8,Working!O890 = 2, Weights!$E$8,Working!O890 = 3, Weights!$F$8,Working!O890 = 4, Weights!$G$8)), 1))*(Working!L890)) + ((IF(Working!N890 = "Y",(_xlfn.IFS(Working!P890 = 0, Weights!$C$9,Working!P890 = 1, Weights!$D$9,Working!P890 = 2, Weights!$E$9,Working!P890 = 3, Weights!$F$9,Working!P890 = 4, Weights!$G$9)), 1))*(Working!M890))) - (Working!AB890)) / ((((IF(Working!N890 = "Y",(_xlfn.IFS(Working!O890 = 0, Weights!$C$8,Working!O890 = 1, Weights!$D$8,Working!O890 = 2, Weights!$E$8,Working!O890 = 3, Weights!$F$8,Working!O890 = 4, Weights!$G$8)), 1))*(Working!L890)) + ((IF(Working!N890 = "Y",(_xlfn.IFS(Working!P890 = 0, Weights!$C$9,Working!P890 = 1, Weights!$D$9,Working!P890 = 2, Weights!$E$9,Working!P890 = 3, Weights!$F$9,Working!P890 = 4, Weights!$G$9)), 1))*(Working!M890)))))))))</f>
        <v>1.2583193510135322</v>
      </c>
      <c r="AB890">
        <f>((Weights!$B$18)*(Working!G890) + (Weights!$B$19)*(Working!H890) + (Weights!$B$20)*(Working!K890))</f>
        <v>67461.87</v>
      </c>
    </row>
    <row r="891" spans="4:28" x14ac:dyDescent="0.2">
      <c r="D891">
        <f>ROUND((Working!Z891*Working!AB891), 2)</f>
        <v>192142.33</v>
      </c>
      <c r="G891">
        <v>17971.080000000002</v>
      </c>
      <c r="H891">
        <v>9807.7199999999993</v>
      </c>
      <c r="I891" t="s">
        <v>27</v>
      </c>
      <c r="J891" t="s">
        <v>28</v>
      </c>
      <c r="K891">
        <v>23230.33</v>
      </c>
      <c r="L891">
        <v>25631.03</v>
      </c>
      <c r="M891">
        <v>12316.27</v>
      </c>
      <c r="N891" t="s">
        <v>27</v>
      </c>
      <c r="O891">
        <v>0</v>
      </c>
      <c r="P891">
        <v>2</v>
      </c>
      <c r="Q891" t="s">
        <v>27</v>
      </c>
      <c r="R891" t="s">
        <v>27</v>
      </c>
      <c r="U891" t="s">
        <v>29</v>
      </c>
      <c r="V891" t="s">
        <v>31</v>
      </c>
      <c r="W891" t="s">
        <v>28</v>
      </c>
      <c r="X891" t="s">
        <v>28</v>
      </c>
      <c r="Z891">
        <f>1+(Working!AA891)+IF(Working!Q891="Y",Weights!$D$10,Weights!$C$10)+IF(Working!R891="Y",Weights!$D$11,Weights!$C$11)+IF(Working!J891="Y",Weights!$D$3,Weights!$C$3)+IF(Working!W891="Y",Weights!$D$13,Weights!$C$13)+IF(Working!X891 = "Y", Weights!$D$14, Weights!$C$14) + IF(Working!V891="Y",Weights!$D$12,Weights!$C$12)</f>
        <v>2.6116450817229824</v>
      </c>
      <c r="AA891" cm="1">
        <f t="array" ref="AA891">ABS(( 1 - (1/(1 +(((((IF(Working!N891 = "Y",(_xlfn.IFS(Working!O891 = 0, Weights!$C$8,Working!O891 = 1, Weights!$D$8,Working!O891 = 2, Weights!$E$8,Working!O891 = 3, Weights!$F$8,Working!O891 = 4, Weights!$G$8)), 1))*(Working!L891)) + ((IF(Working!N891 = "Y",(_xlfn.IFS(Working!P891 = 0, Weights!$C$9,Working!P891 = 1, Weights!$D$9,Working!P891 = 2, Weights!$E$9,Working!P891 = 3, Weights!$F$9,Working!P891 = 4, Weights!$G$9)), 1))*(Working!M891))) - (Working!AB891)) / ((((IF(Working!N891 = "Y",(_xlfn.IFS(Working!O891 = 0, Weights!$C$8,Working!O891 = 1, Weights!$D$8,Working!O891 = 2, Weights!$E$8,Working!O891 = 3, Weights!$F$8,Working!O891 = 4, Weights!$G$8)), 1))*(Working!L891)) + ((IF(Working!N891 = "Y",(_xlfn.IFS(Working!P891 = 0, Weights!$C$9,Working!P891 = 1, Weights!$D$9,Working!P891 = 2, Weights!$E$9,Working!P891 = 3, Weights!$F$9,Working!P891 = 4, Weights!$G$9)), 1))*(Working!M891)))))))))</f>
        <v>1.4116450817229824</v>
      </c>
      <c r="AB891">
        <f>((Weights!$B$18)*(Working!G891) + (Weights!$B$19)*(Working!H891) + (Weights!$B$20)*(Working!K891))</f>
        <v>73571.379000000015</v>
      </c>
    </row>
    <row r="892" spans="4:28" x14ac:dyDescent="0.2">
      <c r="D892">
        <f>ROUND((Working!Z892*Working!AB892), 2)</f>
        <v>183967.45</v>
      </c>
      <c r="G892">
        <v>21728.240000000002</v>
      </c>
      <c r="H892">
        <v>13724.77</v>
      </c>
      <c r="I892" t="s">
        <v>27</v>
      </c>
      <c r="J892" t="s">
        <v>28</v>
      </c>
      <c r="K892">
        <v>20195.02</v>
      </c>
      <c r="L892">
        <v>15616.92</v>
      </c>
      <c r="M892">
        <v>13445.04</v>
      </c>
      <c r="N892" t="s">
        <v>27</v>
      </c>
      <c r="O892">
        <v>1</v>
      </c>
      <c r="P892">
        <v>2</v>
      </c>
      <c r="Q892" t="s">
        <v>27</v>
      </c>
      <c r="R892" t="s">
        <v>27</v>
      </c>
      <c r="U892" t="s">
        <v>29</v>
      </c>
      <c r="V892" t="s">
        <v>31</v>
      </c>
      <c r="W892" t="s">
        <v>28</v>
      </c>
      <c r="X892" t="s">
        <v>28</v>
      </c>
      <c r="Z892">
        <f>1+(Working!AA892)+IF(Working!Q892="Y",Weights!$D$10,Weights!$C$10)+IF(Working!R892="Y",Weights!$D$11,Weights!$C$11)+IF(Working!J892="Y",Weights!$D$3,Weights!$C$3)+IF(Working!W892="Y",Weights!$D$13,Weights!$C$13)+IF(Working!X892 = "Y", Weights!$D$14, Weights!$C$14) + IF(Working!V892="Y",Weights!$D$12,Weights!$C$12)</f>
        <v>2.3182955762530337</v>
      </c>
      <c r="AA892" cm="1">
        <f t="array" ref="AA892">ABS(( 1 - (1/(1 +(((((IF(Working!N892 = "Y",(_xlfn.IFS(Working!O892 = 0, Weights!$C$8,Working!O892 = 1, Weights!$D$8,Working!O892 = 2, Weights!$E$8,Working!O892 = 3, Weights!$F$8,Working!O892 = 4, Weights!$G$8)), 1))*(Working!L892)) + ((IF(Working!N892 = "Y",(_xlfn.IFS(Working!P892 = 0, Weights!$C$9,Working!P892 = 1, Weights!$D$9,Working!P892 = 2, Weights!$E$9,Working!P892 = 3, Weights!$F$9,Working!P892 = 4, Weights!$G$9)), 1))*(Working!M892))) - (Working!AB892)) / ((((IF(Working!N892 = "Y",(_xlfn.IFS(Working!O892 = 0, Weights!$C$8,Working!O892 = 1, Weights!$D$8,Working!O892 = 2, Weights!$E$8,Working!O892 = 3, Weights!$F$8,Working!O892 = 4, Weights!$G$8)), 1))*(Working!L892)) + ((IF(Working!N892 = "Y",(_xlfn.IFS(Working!P892 = 0, Weights!$C$9,Working!P892 = 1, Weights!$D$9,Working!P892 = 2, Weights!$E$9,Working!P892 = 3, Weights!$F$9,Working!P892 = 4, Weights!$G$9)), 1))*(Working!M892)))))))))</f>
        <v>1.1182955762530336</v>
      </c>
      <c r="AB892">
        <f>((Weights!$B$18)*(Working!G892) + (Weights!$B$19)*(Working!H892) + (Weights!$B$20)*(Working!K892))</f>
        <v>79354.614000000001</v>
      </c>
    </row>
    <row r="893" spans="4:28" x14ac:dyDescent="0.2">
      <c r="D893">
        <f>ROUND((Working!Z893*Working!AB893), 2)</f>
        <v>178707.26</v>
      </c>
      <c r="G893">
        <v>22811.86</v>
      </c>
      <c r="H893">
        <v>5194.72</v>
      </c>
      <c r="I893" t="s">
        <v>27</v>
      </c>
      <c r="J893" t="s">
        <v>28</v>
      </c>
      <c r="K893">
        <v>21280.67</v>
      </c>
      <c r="L893">
        <v>12631.99</v>
      </c>
      <c r="M893">
        <v>16957.45</v>
      </c>
      <c r="N893" t="s">
        <v>27</v>
      </c>
      <c r="O893">
        <v>0</v>
      </c>
      <c r="P893">
        <v>3</v>
      </c>
      <c r="Q893" t="s">
        <v>27</v>
      </c>
      <c r="R893" t="s">
        <v>27</v>
      </c>
      <c r="U893" t="s">
        <v>29</v>
      </c>
      <c r="V893" t="s">
        <v>31</v>
      </c>
      <c r="W893" t="s">
        <v>28</v>
      </c>
      <c r="X893" t="s">
        <v>28</v>
      </c>
      <c r="Z893">
        <f>1+(Working!AA893)+IF(Working!Q893="Y",Weights!$D$10,Weights!$C$10)+IF(Working!R893="Y",Weights!$D$11,Weights!$C$11)+IF(Working!J893="Y",Weights!$D$3,Weights!$C$3)+IF(Working!W893="Y",Weights!$D$13,Weights!$C$13)+IF(Working!X893 = "Y", Weights!$D$14, Weights!$C$14) + IF(Working!V893="Y",Weights!$D$12,Weights!$C$12)</f>
        <v>2.469271607979838</v>
      </c>
      <c r="AA893" cm="1">
        <f t="array" ref="AA893">ABS(( 1 - (1/(1 +(((((IF(Working!N893 = "Y",(_xlfn.IFS(Working!O893 = 0, Weights!$C$8,Working!O893 = 1, Weights!$D$8,Working!O893 = 2, Weights!$E$8,Working!O893 = 3, Weights!$F$8,Working!O893 = 4, Weights!$G$8)), 1))*(Working!L893)) + ((IF(Working!N893 = "Y",(_xlfn.IFS(Working!P893 = 0, Weights!$C$9,Working!P893 = 1, Weights!$D$9,Working!P893 = 2, Weights!$E$9,Working!P893 = 3, Weights!$F$9,Working!P893 = 4, Weights!$G$9)), 1))*(Working!M893))) - (Working!AB893)) / ((((IF(Working!N893 = "Y",(_xlfn.IFS(Working!O893 = 0, Weights!$C$8,Working!O893 = 1, Weights!$D$8,Working!O893 = 2, Weights!$E$8,Working!O893 = 3, Weights!$F$8,Working!O893 = 4, Weights!$G$8)), 1))*(Working!L893)) + ((IF(Working!N893 = "Y",(_xlfn.IFS(Working!P893 = 0, Weights!$C$9,Working!P893 = 1, Weights!$D$9,Working!P893 = 2, Weights!$E$9,Working!P893 = 3, Weights!$F$9,Working!P893 = 4, Weights!$G$9)), 1))*(Working!M893)))))))))</f>
        <v>1.2692716079798381</v>
      </c>
      <c r="AB893">
        <f>((Weights!$B$18)*(Working!G893) + (Weights!$B$19)*(Working!H893) + (Weights!$B$20)*(Working!K893))</f>
        <v>72372.459000000003</v>
      </c>
    </row>
    <row r="894" spans="4:28" x14ac:dyDescent="0.2">
      <c r="D894">
        <f>ROUND((Working!Z894*Working!AB894), 2)</f>
        <v>155906.28</v>
      </c>
      <c r="G894">
        <v>19282.89</v>
      </c>
      <c r="H894">
        <v>7532.59</v>
      </c>
      <c r="I894" t="s">
        <v>27</v>
      </c>
      <c r="J894" t="s">
        <v>28</v>
      </c>
      <c r="K894">
        <v>15110.02</v>
      </c>
      <c r="L894">
        <v>14516.51</v>
      </c>
      <c r="M894">
        <v>14041.32</v>
      </c>
      <c r="N894" t="s">
        <v>27</v>
      </c>
      <c r="O894">
        <v>0</v>
      </c>
      <c r="P894">
        <v>3</v>
      </c>
      <c r="Q894" t="s">
        <v>27</v>
      </c>
      <c r="R894" t="s">
        <v>27</v>
      </c>
      <c r="U894" t="s">
        <v>29</v>
      </c>
      <c r="V894" t="s">
        <v>31</v>
      </c>
      <c r="W894" t="s">
        <v>28</v>
      </c>
      <c r="X894" t="s">
        <v>28</v>
      </c>
      <c r="Z894">
        <f>1+(Working!AA894)+IF(Working!Q894="Y",Weights!$D$10,Weights!$C$10)+IF(Working!R894="Y",Weights!$D$11,Weights!$C$11)+IF(Working!J894="Y",Weights!$D$3,Weights!$C$3)+IF(Working!W894="Y",Weights!$D$13,Weights!$C$13)+IF(Working!X894 = "Y", Weights!$D$14, Weights!$C$14) + IF(Working!V894="Y",Weights!$D$12,Weights!$C$12)</f>
        <v>2.5715027215632627</v>
      </c>
      <c r="AA894" cm="1">
        <f t="array" ref="AA894">ABS(( 1 - (1/(1 +(((((IF(Working!N894 = "Y",(_xlfn.IFS(Working!O894 = 0, Weights!$C$8,Working!O894 = 1, Weights!$D$8,Working!O894 = 2, Weights!$E$8,Working!O894 = 3, Weights!$F$8,Working!O894 = 4, Weights!$G$8)), 1))*(Working!L894)) + ((IF(Working!N894 = "Y",(_xlfn.IFS(Working!P894 = 0, Weights!$C$9,Working!P894 = 1, Weights!$D$9,Working!P894 = 2, Weights!$E$9,Working!P894 = 3, Weights!$F$9,Working!P894 = 4, Weights!$G$9)), 1))*(Working!M894))) - (Working!AB894)) / ((((IF(Working!N894 = "Y",(_xlfn.IFS(Working!O894 = 0, Weights!$C$8,Working!O894 = 1, Weights!$D$8,Working!O894 = 2, Weights!$E$8,Working!O894 = 3, Weights!$F$8,Working!O894 = 4, Weights!$G$8)), 1))*(Working!L894)) + ((IF(Working!N894 = "Y",(_xlfn.IFS(Working!P894 = 0, Weights!$C$9,Working!P894 = 1, Weights!$D$9,Working!P894 = 2, Weights!$E$9,Working!P894 = 3, Weights!$F$9,Working!P894 = 4, Weights!$G$9)), 1))*(Working!M894)))))))))</f>
        <v>1.3715027215632625</v>
      </c>
      <c r="AB894">
        <f>((Weights!$B$18)*(Working!G894) + (Weights!$B$19)*(Working!H894) + (Weights!$B$20)*(Working!K894))</f>
        <v>60628.472999999998</v>
      </c>
    </row>
    <row r="895" spans="4:28" x14ac:dyDescent="0.2">
      <c r="D895">
        <f>ROUND((Working!Z895*Working!AB895), 2)</f>
        <v>189420.68</v>
      </c>
      <c r="G895">
        <v>20402.740000000002</v>
      </c>
      <c r="H895">
        <v>11044.02</v>
      </c>
      <c r="I895" t="s">
        <v>27</v>
      </c>
      <c r="J895" t="s">
        <v>28</v>
      </c>
      <c r="K895">
        <v>20973.040000000001</v>
      </c>
      <c r="L895">
        <v>10057.69</v>
      </c>
      <c r="M895">
        <v>17040.599999999999</v>
      </c>
      <c r="N895" t="s">
        <v>27</v>
      </c>
      <c r="O895">
        <v>0</v>
      </c>
      <c r="P895">
        <v>4</v>
      </c>
      <c r="Q895" t="s">
        <v>27</v>
      </c>
      <c r="R895" t="s">
        <v>27</v>
      </c>
      <c r="U895" t="s">
        <v>29</v>
      </c>
      <c r="V895" t="s">
        <v>31</v>
      </c>
      <c r="W895" t="s">
        <v>28</v>
      </c>
      <c r="X895" t="s">
        <v>28</v>
      </c>
      <c r="Z895">
        <f>1+(Working!AA895)+IF(Working!Q895="Y",Weights!$D$10,Weights!$C$10)+IF(Working!R895="Y",Weights!$D$11,Weights!$C$11)+IF(Working!J895="Y",Weights!$D$3,Weights!$C$3)+IF(Working!W895="Y",Weights!$D$13,Weights!$C$13)+IF(Working!X895 = "Y", Weights!$D$14, Weights!$C$14) + IF(Working!V895="Y",Weights!$D$12,Weights!$C$12)</f>
        <v>2.5149959791515797</v>
      </c>
      <c r="AA895" cm="1">
        <f t="array" ref="AA895">ABS(( 1 - (1/(1 +(((((IF(Working!N895 = "Y",(_xlfn.IFS(Working!O895 = 0, Weights!$C$8,Working!O895 = 1, Weights!$D$8,Working!O895 = 2, Weights!$E$8,Working!O895 = 3, Weights!$F$8,Working!O895 = 4, Weights!$G$8)), 1))*(Working!L895)) + ((IF(Working!N895 = "Y",(_xlfn.IFS(Working!P895 = 0, Weights!$C$9,Working!P895 = 1, Weights!$D$9,Working!P895 = 2, Weights!$E$9,Working!P895 = 3, Weights!$F$9,Working!P895 = 4, Weights!$G$9)), 1))*(Working!M895))) - (Working!AB895)) / ((((IF(Working!N895 = "Y",(_xlfn.IFS(Working!O895 = 0, Weights!$C$8,Working!O895 = 1, Weights!$D$8,Working!O895 = 2, Weights!$E$8,Working!O895 = 3, Weights!$F$8,Working!O895 = 4, Weights!$G$8)), 1))*(Working!L895)) + ((IF(Working!N895 = "Y",(_xlfn.IFS(Working!P895 = 0, Weights!$C$9,Working!P895 = 1, Weights!$D$9,Working!P895 = 2, Weights!$E$9,Working!P895 = 3, Weights!$F$9,Working!P895 = 4, Weights!$G$9)), 1))*(Working!M895)))))))))</f>
        <v>1.3149959791515795</v>
      </c>
      <c r="AB895">
        <f>((Weights!$B$18)*(Working!G895) + (Weights!$B$19)*(Working!H895) + (Weights!$B$20)*(Working!K895))</f>
        <v>75316.494000000006</v>
      </c>
    </row>
    <row r="896" spans="4:28" x14ac:dyDescent="0.2">
      <c r="D896">
        <f>ROUND((Working!Z896*Working!AB896), 2)</f>
        <v>204830.15</v>
      </c>
      <c r="G896">
        <v>23512.35</v>
      </c>
      <c r="H896">
        <v>13641.08</v>
      </c>
      <c r="I896" t="s">
        <v>27</v>
      </c>
      <c r="J896" t="s">
        <v>28</v>
      </c>
      <c r="K896">
        <v>23090.720000000001</v>
      </c>
      <c r="L896">
        <v>24658.560000000001</v>
      </c>
      <c r="M896">
        <v>12815.74</v>
      </c>
      <c r="N896" t="s">
        <v>27</v>
      </c>
      <c r="O896">
        <v>1</v>
      </c>
      <c r="P896">
        <v>2</v>
      </c>
      <c r="Q896" t="s">
        <v>27</v>
      </c>
      <c r="R896" t="s">
        <v>27</v>
      </c>
      <c r="U896" t="s">
        <v>29</v>
      </c>
      <c r="V896" t="s">
        <v>31</v>
      </c>
      <c r="W896" t="s">
        <v>28</v>
      </c>
      <c r="X896" t="s">
        <v>28</v>
      </c>
      <c r="Z896">
        <f>1+(Working!AA896)+IF(Working!Q896="Y",Weights!$D$10,Weights!$C$10)+IF(Working!R896="Y",Weights!$D$11,Weights!$C$11)+IF(Working!J896="Y",Weights!$D$3,Weights!$C$3)+IF(Working!W896="Y",Weights!$D$13,Weights!$C$13)+IF(Working!X896 = "Y", Weights!$D$14, Weights!$C$14) + IF(Working!V896="Y",Weights!$D$12,Weights!$C$12)</f>
        <v>2.3741843984045676</v>
      </c>
      <c r="AA896" cm="1">
        <f t="array" ref="AA896">ABS(( 1 - (1/(1 +(((((IF(Working!N896 = "Y",(_xlfn.IFS(Working!O896 = 0, Weights!$C$8,Working!O896 = 1, Weights!$D$8,Working!O896 = 2, Weights!$E$8,Working!O896 = 3, Weights!$F$8,Working!O896 = 4, Weights!$G$8)), 1))*(Working!L896)) + ((IF(Working!N896 = "Y",(_xlfn.IFS(Working!P896 = 0, Weights!$C$9,Working!P896 = 1, Weights!$D$9,Working!P896 = 2, Weights!$E$9,Working!P896 = 3, Weights!$F$9,Working!P896 = 4, Weights!$G$9)), 1))*(Working!M896))) - (Working!AB896)) / ((((IF(Working!N896 = "Y",(_xlfn.IFS(Working!O896 = 0, Weights!$C$8,Working!O896 = 1, Weights!$D$8,Working!O896 = 2, Weights!$E$8,Working!O896 = 3, Weights!$F$8,Working!O896 = 4, Weights!$G$8)), 1))*(Working!L896)) + ((IF(Working!N896 = "Y",(_xlfn.IFS(Working!P896 = 0, Weights!$C$9,Working!P896 = 1, Weights!$D$9,Working!P896 = 2, Weights!$E$9,Working!P896 = 3, Weights!$F$9,Working!P896 = 4, Weights!$G$9)), 1))*(Working!M896)))))))))</f>
        <v>1.1741843984045675</v>
      </c>
      <c r="AB896">
        <f>((Weights!$B$18)*(Working!G896) + (Weights!$B$19)*(Working!H896) + (Weights!$B$20)*(Working!K896))</f>
        <v>86273.900999999998</v>
      </c>
    </row>
    <row r="897" spans="4:28" x14ac:dyDescent="0.2">
      <c r="D897">
        <f>ROUND((Working!Z897*Working!AB897), 2)</f>
        <v>154435.97</v>
      </c>
      <c r="G897">
        <v>17242.849999999999</v>
      </c>
      <c r="H897">
        <v>11977.89</v>
      </c>
      <c r="I897" t="s">
        <v>27</v>
      </c>
      <c r="J897" t="s">
        <v>28</v>
      </c>
      <c r="K897">
        <v>15065.83</v>
      </c>
      <c r="L897">
        <v>12472.92</v>
      </c>
      <c r="M897">
        <v>18992.080000000002</v>
      </c>
      <c r="N897" t="s">
        <v>27</v>
      </c>
      <c r="O897">
        <v>1</v>
      </c>
      <c r="P897">
        <v>3</v>
      </c>
      <c r="Q897" t="s">
        <v>27</v>
      </c>
      <c r="R897" t="s">
        <v>27</v>
      </c>
      <c r="U897" t="s">
        <v>29</v>
      </c>
      <c r="V897" t="s">
        <v>31</v>
      </c>
      <c r="W897" t="s">
        <v>28</v>
      </c>
      <c r="X897" t="s">
        <v>28</v>
      </c>
      <c r="Z897">
        <f>1+(Working!AA897)+IF(Working!Q897="Y",Weights!$D$10,Weights!$C$10)+IF(Working!R897="Y",Weights!$D$11,Weights!$C$11)+IF(Working!J897="Y",Weights!$D$3,Weights!$C$3)+IF(Working!W897="Y",Weights!$D$13,Weights!$C$13)+IF(Working!X897 = "Y", Weights!$D$14, Weights!$C$14) + IF(Working!V897="Y",Weights!$D$12,Weights!$C$12)</f>
        <v>2.4577434518334753</v>
      </c>
      <c r="AA897" cm="1">
        <f t="array" ref="AA897">ABS(( 1 - (1/(1 +(((((IF(Working!N897 = "Y",(_xlfn.IFS(Working!O897 = 0, Weights!$C$8,Working!O897 = 1, Weights!$D$8,Working!O897 = 2, Weights!$E$8,Working!O897 = 3, Weights!$F$8,Working!O897 = 4, Weights!$G$8)), 1))*(Working!L897)) + ((IF(Working!N897 = "Y",(_xlfn.IFS(Working!P897 = 0, Weights!$C$9,Working!P897 = 1, Weights!$D$9,Working!P897 = 2, Weights!$E$9,Working!P897 = 3, Weights!$F$9,Working!P897 = 4, Weights!$G$9)), 1))*(Working!M897))) - (Working!AB897)) / ((((IF(Working!N897 = "Y",(_xlfn.IFS(Working!O897 = 0, Weights!$C$8,Working!O897 = 1, Weights!$D$8,Working!O897 = 2, Weights!$E$8,Working!O897 = 3, Weights!$F$8,Working!O897 = 4, Weights!$G$8)), 1))*(Working!L897)) + ((IF(Working!N897 = "Y",(_xlfn.IFS(Working!P897 = 0, Weights!$C$9,Working!P897 = 1, Weights!$D$9,Working!P897 = 2, Weights!$E$9,Working!P897 = 3, Weights!$F$9,Working!P897 = 4, Weights!$G$9)), 1))*(Working!M897)))))))))</f>
        <v>1.2577434518334751</v>
      </c>
      <c r="AB897">
        <f>((Weights!$B$18)*(Working!G897) + (Weights!$B$19)*(Working!H897) + (Weights!$B$20)*(Working!K897))</f>
        <v>62836.487999999998</v>
      </c>
    </row>
    <row r="898" spans="4:28" x14ac:dyDescent="0.2">
      <c r="D898">
        <f>ROUND((Working!Z898*Working!AB898), 2)</f>
        <v>163496.48000000001</v>
      </c>
      <c r="G898">
        <v>21359.81</v>
      </c>
      <c r="H898">
        <v>7705.24</v>
      </c>
      <c r="I898" t="s">
        <v>27</v>
      </c>
      <c r="J898" t="s">
        <v>28</v>
      </c>
      <c r="K898">
        <v>15148.14</v>
      </c>
      <c r="L898">
        <v>18547.46</v>
      </c>
      <c r="M898">
        <v>21445.47</v>
      </c>
      <c r="N898" t="s">
        <v>27</v>
      </c>
      <c r="O898">
        <v>0</v>
      </c>
      <c r="P898">
        <v>2</v>
      </c>
      <c r="Q898" t="s">
        <v>27</v>
      </c>
      <c r="R898" t="s">
        <v>27</v>
      </c>
      <c r="U898" t="s">
        <v>29</v>
      </c>
      <c r="V898" t="s">
        <v>31</v>
      </c>
      <c r="W898" t="s">
        <v>28</v>
      </c>
      <c r="X898" t="s">
        <v>28</v>
      </c>
      <c r="Z898">
        <f>1+(Working!AA898)+IF(Working!Q898="Y",Weights!$D$10,Weights!$C$10)+IF(Working!R898="Y",Weights!$D$11,Weights!$C$11)+IF(Working!J898="Y",Weights!$D$3,Weights!$C$3)+IF(Working!W898="Y",Weights!$D$13,Weights!$C$13)+IF(Working!X898 = "Y", Weights!$D$14, Weights!$C$14) + IF(Working!V898="Y",Weights!$D$12,Weights!$C$12)</f>
        <v>2.554304730956968</v>
      </c>
      <c r="AA898" cm="1">
        <f t="array" ref="AA898">ABS(( 1 - (1/(1 +(((((IF(Working!N898 = "Y",(_xlfn.IFS(Working!O898 = 0, Weights!$C$8,Working!O898 = 1, Weights!$D$8,Working!O898 = 2, Weights!$E$8,Working!O898 = 3, Weights!$F$8,Working!O898 = 4, Weights!$G$8)), 1))*(Working!L898)) + ((IF(Working!N898 = "Y",(_xlfn.IFS(Working!P898 = 0, Weights!$C$9,Working!P898 = 1, Weights!$D$9,Working!P898 = 2, Weights!$E$9,Working!P898 = 3, Weights!$F$9,Working!P898 = 4, Weights!$G$9)), 1))*(Working!M898))) - (Working!AB898)) / ((((IF(Working!N898 = "Y",(_xlfn.IFS(Working!O898 = 0, Weights!$C$8,Working!O898 = 1, Weights!$D$8,Working!O898 = 2, Weights!$E$8,Working!O898 = 3, Weights!$F$8,Working!O898 = 4, Weights!$G$8)), 1))*(Working!L898)) + ((IF(Working!N898 = "Y",(_xlfn.IFS(Working!P898 = 0, Weights!$C$9,Working!P898 = 1, Weights!$D$9,Working!P898 = 2, Weights!$E$9,Working!P898 = 3, Weights!$F$9,Working!P898 = 4, Weights!$G$9)), 1))*(Working!M898)))))))))</f>
        <v>1.3543047309569678</v>
      </c>
      <c r="AB898">
        <f>((Weights!$B$18)*(Working!G898) + (Weights!$B$19)*(Working!H898) + (Weights!$B$20)*(Working!K898))</f>
        <v>64008.213000000003</v>
      </c>
    </row>
    <row r="899" spans="4:28" x14ac:dyDescent="0.2">
      <c r="D899">
        <f>ROUND((Working!Z899*Working!AB899), 2)</f>
        <v>192685.88</v>
      </c>
      <c r="G899">
        <v>22132.12</v>
      </c>
      <c r="H899">
        <v>10451.77</v>
      </c>
      <c r="I899" t="s">
        <v>27</v>
      </c>
      <c r="J899" t="s">
        <v>28</v>
      </c>
      <c r="K899">
        <v>21673.86</v>
      </c>
      <c r="L899">
        <v>25816.68</v>
      </c>
      <c r="M899">
        <v>10465.26</v>
      </c>
      <c r="N899" t="s">
        <v>27</v>
      </c>
      <c r="O899">
        <v>1</v>
      </c>
      <c r="P899">
        <v>3</v>
      </c>
      <c r="Q899" t="s">
        <v>27</v>
      </c>
      <c r="R899" t="s">
        <v>27</v>
      </c>
      <c r="U899" t="s">
        <v>29</v>
      </c>
      <c r="V899" t="s">
        <v>31</v>
      </c>
      <c r="W899" t="s">
        <v>28</v>
      </c>
      <c r="X899" t="s">
        <v>28</v>
      </c>
      <c r="Z899">
        <f>1+(Working!AA899)+IF(Working!Q899="Y",Weights!$D$10,Weights!$C$10)+IF(Working!R899="Y",Weights!$D$11,Weights!$C$11)+IF(Working!J899="Y",Weights!$D$3,Weights!$C$3)+IF(Working!W899="Y",Weights!$D$13,Weights!$C$13)+IF(Working!X899 = "Y", Weights!$D$14, Weights!$C$14) + IF(Working!V899="Y",Weights!$D$12,Weights!$C$12)</f>
        <v>2.4624048897364572</v>
      </c>
      <c r="AA899" cm="1">
        <f t="array" ref="AA899">ABS(( 1 - (1/(1 +(((((IF(Working!N899 = "Y",(_xlfn.IFS(Working!O899 = 0, Weights!$C$8,Working!O899 = 1, Weights!$D$8,Working!O899 = 2, Weights!$E$8,Working!O899 = 3, Weights!$F$8,Working!O899 = 4, Weights!$G$8)), 1))*(Working!L899)) + ((IF(Working!N899 = "Y",(_xlfn.IFS(Working!P899 = 0, Weights!$C$9,Working!P899 = 1, Weights!$D$9,Working!P899 = 2, Weights!$E$9,Working!P899 = 3, Weights!$F$9,Working!P899 = 4, Weights!$G$9)), 1))*(Working!M899))) - (Working!AB899)) / ((((IF(Working!N899 = "Y",(_xlfn.IFS(Working!O899 = 0, Weights!$C$8,Working!O899 = 1, Weights!$D$8,Working!O899 = 2, Weights!$E$8,Working!O899 = 3, Weights!$F$8,Working!O899 = 4, Weights!$G$8)), 1))*(Working!L899)) + ((IF(Working!N899 = "Y",(_xlfn.IFS(Working!P899 = 0, Weights!$C$9,Working!P899 = 1, Weights!$D$9,Working!P899 = 2, Weights!$E$9,Working!P899 = 3, Weights!$F$9,Working!P899 = 4, Weights!$G$9)), 1))*(Working!M899)))))))))</f>
        <v>1.2624048897364568</v>
      </c>
      <c r="AB899">
        <f>((Weights!$B$18)*(Working!G899) + (Weights!$B$19)*(Working!H899) + (Weights!$B$20)*(Working!K899))</f>
        <v>78251.094000000012</v>
      </c>
    </row>
    <row r="900" spans="4:28" x14ac:dyDescent="0.2">
      <c r="D900">
        <f>ROUND((Working!Z900*Working!AB900), 2)</f>
        <v>176769.4</v>
      </c>
      <c r="G900">
        <v>15208.03</v>
      </c>
      <c r="H900">
        <v>6654.24</v>
      </c>
      <c r="I900" t="s">
        <v>27</v>
      </c>
      <c r="J900" t="s">
        <v>28</v>
      </c>
      <c r="K900">
        <v>24348.35</v>
      </c>
      <c r="L900">
        <v>17489.66</v>
      </c>
      <c r="M900">
        <v>16971.21</v>
      </c>
      <c r="N900" t="s">
        <v>27</v>
      </c>
      <c r="O900">
        <v>1</v>
      </c>
      <c r="P900">
        <v>4</v>
      </c>
      <c r="Q900" t="s">
        <v>27</v>
      </c>
      <c r="R900" t="s">
        <v>27</v>
      </c>
      <c r="U900" t="s">
        <v>29</v>
      </c>
      <c r="V900" t="s">
        <v>31</v>
      </c>
      <c r="W900" t="s">
        <v>28</v>
      </c>
      <c r="X900" t="s">
        <v>28</v>
      </c>
      <c r="Z900">
        <f>1+(Working!AA900)+IF(Working!Q900="Y",Weights!$D$10,Weights!$C$10)+IF(Working!R900="Y",Weights!$D$11,Weights!$C$11)+IF(Working!J900="Y",Weights!$D$3,Weights!$C$3)+IF(Working!W900="Y",Weights!$D$13,Weights!$C$13)+IF(Working!X900 = "Y", Weights!$D$14, Weights!$C$14) + IF(Working!V900="Y",Weights!$D$12,Weights!$C$12)</f>
        <v>2.6258213887281361</v>
      </c>
      <c r="AA900" cm="1">
        <f t="array" ref="AA900">ABS(( 1 - (1/(1 +(((((IF(Working!N900 = "Y",(_xlfn.IFS(Working!O900 = 0, Weights!$C$8,Working!O900 = 1, Weights!$D$8,Working!O900 = 2, Weights!$E$8,Working!O900 = 3, Weights!$F$8,Working!O900 = 4, Weights!$G$8)), 1))*(Working!L900)) + ((IF(Working!N900 = "Y",(_xlfn.IFS(Working!P900 = 0, Weights!$C$9,Working!P900 = 1, Weights!$D$9,Working!P900 = 2, Weights!$E$9,Working!P900 = 3, Weights!$F$9,Working!P900 = 4, Weights!$G$9)), 1))*(Working!M900))) - (Working!AB900)) / ((((IF(Working!N900 = "Y",(_xlfn.IFS(Working!O900 = 0, Weights!$C$8,Working!O900 = 1, Weights!$D$8,Working!O900 = 2, Weights!$E$8,Working!O900 = 3, Weights!$F$8,Working!O900 = 4, Weights!$G$8)), 1))*(Working!L900)) + ((IF(Working!N900 = "Y",(_xlfn.IFS(Working!P900 = 0, Weights!$C$9,Working!P900 = 1, Weights!$D$9,Working!P900 = 2, Weights!$E$9,Working!P900 = 3, Weights!$F$9,Working!P900 = 4, Weights!$G$9)), 1))*(Working!M900)))))))))</f>
        <v>1.4258213887281361</v>
      </c>
      <c r="AB900">
        <f>((Weights!$B$18)*(Working!G900) + (Weights!$B$19)*(Working!H900) + (Weights!$B$20)*(Working!K900))</f>
        <v>67319.657999999996</v>
      </c>
    </row>
    <row r="901" spans="4:28" x14ac:dyDescent="0.2">
      <c r="D901">
        <f>ROUND((Working!Z901*Working!AB901), 2)</f>
        <v>185441.21</v>
      </c>
      <c r="G901">
        <v>15653.29</v>
      </c>
      <c r="H901">
        <v>12886.68</v>
      </c>
      <c r="I901" t="s">
        <v>27</v>
      </c>
      <c r="J901" t="s">
        <v>28</v>
      </c>
      <c r="K901">
        <v>15385.56</v>
      </c>
      <c r="L901">
        <v>20702.919999999998</v>
      </c>
      <c r="M901">
        <v>21895.84</v>
      </c>
      <c r="N901" t="s">
        <v>27</v>
      </c>
      <c r="O901">
        <v>0</v>
      </c>
      <c r="P901">
        <v>3</v>
      </c>
      <c r="Q901" t="s">
        <v>27</v>
      </c>
      <c r="R901" t="s">
        <v>27</v>
      </c>
      <c r="U901" t="s">
        <v>29</v>
      </c>
      <c r="V901" t="s">
        <v>31</v>
      </c>
      <c r="W901" t="s">
        <v>28</v>
      </c>
      <c r="X901" t="s">
        <v>28</v>
      </c>
      <c r="Z901">
        <f>1+(Working!AA901)+IF(Working!Q901="Y",Weights!$D$10,Weights!$C$10)+IF(Working!R901="Y",Weights!$D$11,Weights!$C$11)+IF(Working!J901="Y",Weights!$D$3,Weights!$C$3)+IF(Working!W901="Y",Weights!$D$13,Weights!$C$13)+IF(Working!X901 = "Y", Weights!$D$14, Weights!$C$14) + IF(Working!V901="Y",Weights!$D$12,Weights!$C$12)</f>
        <v>2.9899122521872066</v>
      </c>
      <c r="AA901" cm="1">
        <f t="array" ref="AA901">ABS(( 1 - (1/(1 +(((((IF(Working!N901 = "Y",(_xlfn.IFS(Working!O901 = 0, Weights!$C$8,Working!O901 = 1, Weights!$D$8,Working!O901 = 2, Weights!$E$8,Working!O901 = 3, Weights!$F$8,Working!O901 = 4, Weights!$G$8)), 1))*(Working!L901)) + ((IF(Working!N901 = "Y",(_xlfn.IFS(Working!P901 = 0, Weights!$C$9,Working!P901 = 1, Weights!$D$9,Working!P901 = 2, Weights!$E$9,Working!P901 = 3, Weights!$F$9,Working!P901 = 4, Weights!$G$9)), 1))*(Working!M901))) - (Working!AB901)) / ((((IF(Working!N901 = "Y",(_xlfn.IFS(Working!O901 = 0, Weights!$C$8,Working!O901 = 1, Weights!$D$8,Working!O901 = 2, Weights!$E$8,Working!O901 = 3, Weights!$F$8,Working!O901 = 4, Weights!$G$8)), 1))*(Working!L901)) + ((IF(Working!N901 = "Y",(_xlfn.IFS(Working!P901 = 0, Weights!$C$9,Working!P901 = 1, Weights!$D$9,Working!P901 = 2, Weights!$E$9,Working!P901 = 3, Weights!$F$9,Working!P901 = 4, Weights!$G$9)), 1))*(Working!M901)))))))))</f>
        <v>1.7899122521872064</v>
      </c>
      <c r="AB901">
        <f>((Weights!$B$18)*(Working!G901) + (Weights!$B$19)*(Working!H901) + (Weights!$B$20)*(Working!K901))</f>
        <v>62022.290999999997</v>
      </c>
    </row>
    <row r="902" spans="4:28" x14ac:dyDescent="0.2">
      <c r="D902">
        <f>ROUND((Working!Z902*Working!AB902), 2)</f>
        <v>163798.97</v>
      </c>
      <c r="G902">
        <v>18823.45</v>
      </c>
      <c r="H902">
        <v>5763.67</v>
      </c>
      <c r="I902" t="s">
        <v>27</v>
      </c>
      <c r="J902" t="s">
        <v>28</v>
      </c>
      <c r="K902">
        <v>22997.06</v>
      </c>
      <c r="L902">
        <v>16296.71</v>
      </c>
      <c r="M902">
        <v>15931.25</v>
      </c>
      <c r="N902" t="s">
        <v>27</v>
      </c>
      <c r="O902">
        <v>1</v>
      </c>
      <c r="P902">
        <v>2</v>
      </c>
      <c r="Q902" t="s">
        <v>27</v>
      </c>
      <c r="R902" t="s">
        <v>27</v>
      </c>
      <c r="U902" t="s">
        <v>29</v>
      </c>
      <c r="V902" t="s">
        <v>31</v>
      </c>
      <c r="W902" t="s">
        <v>28</v>
      </c>
      <c r="X902" t="s">
        <v>28</v>
      </c>
      <c r="Z902">
        <f>1+(Working!AA902)+IF(Working!Q902="Y",Weights!$D$10,Weights!$C$10)+IF(Working!R902="Y",Weights!$D$11,Weights!$C$11)+IF(Working!J902="Y",Weights!$D$3,Weights!$C$3)+IF(Working!W902="Y",Weights!$D$13,Weights!$C$13)+IF(Working!X902 = "Y", Weights!$D$14, Weights!$C$14) + IF(Working!V902="Y",Weights!$D$12,Weights!$C$12)</f>
        <v>2.351839569780751</v>
      </c>
      <c r="AA902" cm="1">
        <f t="array" ref="AA902">ABS(( 1 - (1/(1 +(((((IF(Working!N902 = "Y",(_xlfn.IFS(Working!O902 = 0, Weights!$C$8,Working!O902 = 1, Weights!$D$8,Working!O902 = 2, Weights!$E$8,Working!O902 = 3, Weights!$F$8,Working!O902 = 4, Weights!$G$8)), 1))*(Working!L902)) + ((IF(Working!N902 = "Y",(_xlfn.IFS(Working!P902 = 0, Weights!$C$9,Working!P902 = 1, Weights!$D$9,Working!P902 = 2, Weights!$E$9,Working!P902 = 3, Weights!$F$9,Working!P902 = 4, Weights!$G$9)), 1))*(Working!M902))) - (Working!AB902)) / ((((IF(Working!N902 = "Y",(_xlfn.IFS(Working!O902 = 0, Weights!$C$8,Working!O902 = 1, Weights!$D$8,Working!O902 = 2, Weights!$E$8,Working!O902 = 3, Weights!$F$8,Working!O902 = 4, Weights!$G$8)), 1))*(Working!L902)) + ((IF(Working!N902 = "Y",(_xlfn.IFS(Working!P902 = 0, Weights!$C$9,Working!P902 = 1, Weights!$D$9,Working!P902 = 2, Weights!$E$9,Working!P902 = 3, Weights!$F$9,Working!P902 = 4, Weights!$G$9)), 1))*(Working!M902)))))))))</f>
        <v>1.1518395697807509</v>
      </c>
      <c r="AB902">
        <f>((Weights!$B$18)*(Working!G902) + (Weights!$B$19)*(Working!H902) + (Weights!$B$20)*(Working!K902))</f>
        <v>69647.169000000009</v>
      </c>
    </row>
    <row r="903" spans="4:28" x14ac:dyDescent="0.2">
      <c r="D903">
        <f>ROUND((Working!Z903*Working!AB903), 2)</f>
        <v>177777.12</v>
      </c>
      <c r="G903">
        <v>16307.22</v>
      </c>
      <c r="H903">
        <v>10231.1</v>
      </c>
      <c r="I903" t="s">
        <v>27</v>
      </c>
      <c r="J903" t="s">
        <v>28</v>
      </c>
      <c r="K903">
        <v>16541.54</v>
      </c>
      <c r="L903">
        <v>21558.639999999999</v>
      </c>
      <c r="M903">
        <v>18405.34</v>
      </c>
      <c r="N903" t="s">
        <v>27</v>
      </c>
      <c r="O903">
        <v>1</v>
      </c>
      <c r="P903">
        <v>4</v>
      </c>
      <c r="Q903" t="s">
        <v>27</v>
      </c>
      <c r="R903" t="s">
        <v>27</v>
      </c>
      <c r="U903" t="s">
        <v>29</v>
      </c>
      <c r="V903" t="s">
        <v>31</v>
      </c>
      <c r="W903" t="s">
        <v>28</v>
      </c>
      <c r="X903" t="s">
        <v>28</v>
      </c>
      <c r="Z903">
        <f>1+(Working!AA903)+IF(Working!Q903="Y",Weights!$D$10,Weights!$C$10)+IF(Working!R903="Y",Weights!$D$11,Weights!$C$11)+IF(Working!J903="Y",Weights!$D$3,Weights!$C$3)+IF(Working!W903="Y",Weights!$D$13,Weights!$C$13)+IF(Working!X903 = "Y", Weights!$D$14, Weights!$C$14) + IF(Working!V903="Y",Weights!$D$12,Weights!$C$12)</f>
        <v>2.8883150370867363</v>
      </c>
      <c r="AA903" cm="1">
        <f t="array" ref="AA903">ABS(( 1 - (1/(1 +(((((IF(Working!N903 = "Y",(_xlfn.IFS(Working!O903 = 0, Weights!$C$8,Working!O903 = 1, Weights!$D$8,Working!O903 = 2, Weights!$E$8,Working!O903 = 3, Weights!$F$8,Working!O903 = 4, Weights!$G$8)), 1))*(Working!L903)) + ((IF(Working!N903 = "Y",(_xlfn.IFS(Working!P903 = 0, Weights!$C$9,Working!P903 = 1, Weights!$D$9,Working!P903 = 2, Weights!$E$9,Working!P903 = 3, Weights!$F$9,Working!P903 = 4, Weights!$G$9)), 1))*(Working!M903))) - (Working!AB903)) / ((((IF(Working!N903 = "Y",(_xlfn.IFS(Working!O903 = 0, Weights!$C$8,Working!O903 = 1, Weights!$D$8,Working!O903 = 2, Weights!$E$8,Working!O903 = 3, Weights!$F$8,Working!O903 = 4, Weights!$G$8)), 1))*(Working!L903)) + ((IF(Working!N903 = "Y",(_xlfn.IFS(Working!P903 = 0, Weights!$C$9,Working!P903 = 1, Weights!$D$9,Working!P903 = 2, Weights!$E$9,Working!P903 = 3, Weights!$F$9,Working!P903 = 4, Weights!$G$9)), 1))*(Working!M903)))))))))</f>
        <v>1.6883150370867361</v>
      </c>
      <c r="AB903">
        <f>((Weights!$B$18)*(Working!G903) + (Weights!$B$19)*(Working!H903) + (Weights!$B$20)*(Working!K903))</f>
        <v>61550.459999999992</v>
      </c>
    </row>
    <row r="904" spans="4:28" x14ac:dyDescent="0.2">
      <c r="D904">
        <f>ROUND((Working!Z904*Working!AB904), 2)</f>
        <v>192600.03</v>
      </c>
      <c r="G904">
        <v>18085.009999999998</v>
      </c>
      <c r="H904">
        <v>9601.15</v>
      </c>
      <c r="I904" t="s">
        <v>27</v>
      </c>
      <c r="J904" t="s">
        <v>28</v>
      </c>
      <c r="K904">
        <v>19331.93</v>
      </c>
      <c r="L904">
        <v>25399.14</v>
      </c>
      <c r="M904">
        <v>17842.560000000001</v>
      </c>
      <c r="N904" t="s">
        <v>27</v>
      </c>
      <c r="O904">
        <v>1</v>
      </c>
      <c r="P904">
        <v>4</v>
      </c>
      <c r="Q904" t="s">
        <v>27</v>
      </c>
      <c r="R904" t="s">
        <v>27</v>
      </c>
      <c r="U904" t="s">
        <v>29</v>
      </c>
      <c r="V904" t="s">
        <v>31</v>
      </c>
      <c r="W904" t="s">
        <v>28</v>
      </c>
      <c r="X904" t="s">
        <v>28</v>
      </c>
      <c r="Z904">
        <f>1+(Working!AA904)+IF(Working!Q904="Y",Weights!$D$10,Weights!$C$10)+IF(Working!R904="Y",Weights!$D$11,Weights!$C$11)+IF(Working!J904="Y",Weights!$D$3,Weights!$C$3)+IF(Working!W904="Y",Weights!$D$13,Weights!$C$13)+IF(Working!X904 = "Y", Weights!$D$14, Weights!$C$14) + IF(Working!V904="Y",Weights!$D$12,Weights!$C$12)</f>
        <v>2.847142244044905</v>
      </c>
      <c r="AA904" cm="1">
        <f t="array" ref="AA904">ABS(( 1 - (1/(1 +(((((IF(Working!N904 = "Y",(_xlfn.IFS(Working!O904 = 0, Weights!$C$8,Working!O904 = 1, Weights!$D$8,Working!O904 = 2, Weights!$E$8,Working!O904 = 3, Weights!$F$8,Working!O904 = 4, Weights!$G$8)), 1))*(Working!L904)) + ((IF(Working!N904 = "Y",(_xlfn.IFS(Working!P904 = 0, Weights!$C$9,Working!P904 = 1, Weights!$D$9,Working!P904 = 2, Weights!$E$9,Working!P904 = 3, Weights!$F$9,Working!P904 = 4, Weights!$G$9)), 1))*(Working!M904))) - (Working!AB904)) / ((((IF(Working!N904 = "Y",(_xlfn.IFS(Working!O904 = 0, Weights!$C$8,Working!O904 = 1, Weights!$D$8,Working!O904 = 2, Weights!$E$8,Working!O904 = 3, Weights!$F$8,Working!O904 = 4, Weights!$G$8)), 1))*(Working!L904)) + ((IF(Working!N904 = "Y",(_xlfn.IFS(Working!P904 = 0, Weights!$C$9,Working!P904 = 1, Weights!$D$9,Working!P904 = 2, Weights!$E$9,Working!P904 = 3, Weights!$F$9,Working!P904 = 4, Weights!$G$9)), 1))*(Working!M904)))))))))</f>
        <v>1.6471422440449048</v>
      </c>
      <c r="AB904">
        <f>((Weights!$B$18)*(Working!G904) + (Weights!$B$19)*(Working!H904) + (Weights!$B$20)*(Working!K904))</f>
        <v>67646.789999999994</v>
      </c>
    </row>
    <row r="905" spans="4:28" x14ac:dyDescent="0.2">
      <c r="D905">
        <f>ROUND((Working!Z905*Working!AB905), 2)</f>
        <v>197707.19</v>
      </c>
      <c r="G905">
        <v>21439.83</v>
      </c>
      <c r="H905">
        <v>5930.84</v>
      </c>
      <c r="I905" t="s">
        <v>27</v>
      </c>
      <c r="J905" t="s">
        <v>28</v>
      </c>
      <c r="K905">
        <v>21933.3</v>
      </c>
      <c r="L905">
        <v>24166.21</v>
      </c>
      <c r="M905">
        <v>14084.26</v>
      </c>
      <c r="N905" t="s">
        <v>27</v>
      </c>
      <c r="O905">
        <v>0</v>
      </c>
      <c r="P905">
        <v>3</v>
      </c>
      <c r="Q905" t="s">
        <v>27</v>
      </c>
      <c r="R905" t="s">
        <v>27</v>
      </c>
      <c r="U905" t="s">
        <v>29</v>
      </c>
      <c r="V905" t="s">
        <v>31</v>
      </c>
      <c r="W905" t="s">
        <v>28</v>
      </c>
      <c r="X905" t="s">
        <v>28</v>
      </c>
      <c r="Z905">
        <f>1+(Working!AA905)+IF(Working!Q905="Y",Weights!$D$10,Weights!$C$10)+IF(Working!R905="Y",Weights!$D$11,Weights!$C$11)+IF(Working!J905="Y",Weights!$D$3,Weights!$C$3)+IF(Working!W905="Y",Weights!$D$13,Weights!$C$13)+IF(Working!X905 = "Y", Weights!$D$14, Weights!$C$14) + IF(Working!V905="Y",Weights!$D$12,Weights!$C$12)</f>
        <v>2.7392106562401057</v>
      </c>
      <c r="AA905" cm="1">
        <f t="array" ref="AA905">ABS(( 1 - (1/(1 +(((((IF(Working!N905 = "Y",(_xlfn.IFS(Working!O905 = 0, Weights!$C$8,Working!O905 = 1, Weights!$D$8,Working!O905 = 2, Weights!$E$8,Working!O905 = 3, Weights!$F$8,Working!O905 = 4, Weights!$G$8)), 1))*(Working!L905)) + ((IF(Working!N905 = "Y",(_xlfn.IFS(Working!P905 = 0, Weights!$C$9,Working!P905 = 1, Weights!$D$9,Working!P905 = 2, Weights!$E$9,Working!P905 = 3, Weights!$F$9,Working!P905 = 4, Weights!$G$9)), 1))*(Working!M905))) - (Working!AB905)) / ((((IF(Working!N905 = "Y",(_xlfn.IFS(Working!O905 = 0, Weights!$C$8,Working!O905 = 1, Weights!$D$8,Working!O905 = 2, Weights!$E$8,Working!O905 = 3, Weights!$F$8,Working!O905 = 4, Weights!$G$8)), 1))*(Working!L905)) + ((IF(Working!N905 = "Y",(_xlfn.IFS(Working!P905 = 0, Weights!$C$9,Working!P905 = 1, Weights!$D$9,Working!P905 = 2, Weights!$E$9,Working!P905 = 3, Weights!$F$9,Working!P905 = 4, Weights!$G$9)), 1))*(Working!M905)))))))))</f>
        <v>1.5392106562401056</v>
      </c>
      <c r="AB905">
        <f>((Weights!$B$18)*(Working!G905) + (Weights!$B$19)*(Working!H905) + (Weights!$B$20)*(Working!K905))</f>
        <v>72176.703000000009</v>
      </c>
    </row>
    <row r="906" spans="4:28" x14ac:dyDescent="0.2">
      <c r="D906">
        <f>ROUND((Working!Z906*Working!AB906), 2)</f>
        <v>188960.31</v>
      </c>
      <c r="G906">
        <v>21071.05</v>
      </c>
      <c r="H906">
        <v>8001.01</v>
      </c>
      <c r="I906" t="s">
        <v>27</v>
      </c>
      <c r="J906" t="s">
        <v>28</v>
      </c>
      <c r="K906">
        <v>22853.72</v>
      </c>
      <c r="L906">
        <v>20553.18</v>
      </c>
      <c r="M906">
        <v>19153.060000000001</v>
      </c>
      <c r="N906" t="s">
        <v>27</v>
      </c>
      <c r="O906">
        <v>0</v>
      </c>
      <c r="P906">
        <v>2</v>
      </c>
      <c r="Q906" t="s">
        <v>27</v>
      </c>
      <c r="R906" t="s">
        <v>27</v>
      </c>
      <c r="U906" t="s">
        <v>29</v>
      </c>
      <c r="V906" t="s">
        <v>31</v>
      </c>
      <c r="W906" t="s">
        <v>28</v>
      </c>
      <c r="X906" t="s">
        <v>28</v>
      </c>
      <c r="Z906">
        <f>1+(Working!AA906)+IF(Working!Q906="Y",Weights!$D$10,Weights!$C$10)+IF(Working!R906="Y",Weights!$D$11,Weights!$C$11)+IF(Working!J906="Y",Weights!$D$3,Weights!$C$3)+IF(Working!W906="Y",Weights!$D$13,Weights!$C$13)+IF(Working!X906 = "Y", Weights!$D$14, Weights!$C$14) + IF(Working!V906="Y",Weights!$D$12,Weights!$C$12)</f>
        <v>2.5031713089639069</v>
      </c>
      <c r="AA906" cm="1">
        <f t="array" ref="AA906">ABS(( 1 - (1/(1 +(((((IF(Working!N906 = "Y",(_xlfn.IFS(Working!O906 = 0, Weights!$C$8,Working!O906 = 1, Weights!$D$8,Working!O906 = 2, Weights!$E$8,Working!O906 = 3, Weights!$F$8,Working!O906 = 4, Weights!$G$8)), 1))*(Working!L906)) + ((IF(Working!N906 = "Y",(_xlfn.IFS(Working!P906 = 0, Weights!$C$9,Working!P906 = 1, Weights!$D$9,Working!P906 = 2, Weights!$E$9,Working!P906 = 3, Weights!$F$9,Working!P906 = 4, Weights!$G$9)), 1))*(Working!M906))) - (Working!AB906)) / ((((IF(Working!N906 = "Y",(_xlfn.IFS(Working!O906 = 0, Weights!$C$8,Working!O906 = 1, Weights!$D$8,Working!O906 = 2, Weights!$E$8,Working!O906 = 3, Weights!$F$8,Working!O906 = 4, Weights!$G$8)), 1))*(Working!L906)) + ((IF(Working!N906 = "Y",(_xlfn.IFS(Working!P906 = 0, Weights!$C$9,Working!P906 = 1, Weights!$D$9,Working!P906 = 2, Weights!$E$9,Working!P906 = 3, Weights!$F$9,Working!P906 = 4, Weights!$G$9)), 1))*(Working!M906)))))))))</f>
        <v>1.303171308963907</v>
      </c>
      <c r="AB906">
        <f>((Weights!$B$18)*(Working!G906) + (Weights!$B$19)*(Working!H906) + (Weights!$B$20)*(Working!K906))</f>
        <v>75488.366999999998</v>
      </c>
    </row>
    <row r="907" spans="4:28" x14ac:dyDescent="0.2">
      <c r="D907">
        <f>ROUND((Working!Z907*Working!AB907), 2)</f>
        <v>186414.68</v>
      </c>
      <c r="G907">
        <v>15639.94</v>
      </c>
      <c r="H907">
        <v>14452.2</v>
      </c>
      <c r="I907" t="s">
        <v>27</v>
      </c>
      <c r="J907" t="s">
        <v>28</v>
      </c>
      <c r="K907">
        <v>23860.84</v>
      </c>
      <c r="L907">
        <v>27142.240000000002</v>
      </c>
      <c r="M907">
        <v>13453.98</v>
      </c>
      <c r="N907" t="s">
        <v>27</v>
      </c>
      <c r="O907">
        <v>1</v>
      </c>
      <c r="P907">
        <v>2</v>
      </c>
      <c r="Q907" t="s">
        <v>27</v>
      </c>
      <c r="R907" t="s">
        <v>27</v>
      </c>
      <c r="U907" t="s">
        <v>29</v>
      </c>
      <c r="V907" t="s">
        <v>31</v>
      </c>
      <c r="W907" t="s">
        <v>28</v>
      </c>
      <c r="X907" t="s">
        <v>28</v>
      </c>
      <c r="Z907">
        <f>1+(Working!AA907)+IF(Working!Q907="Y",Weights!$D$10,Weights!$C$10)+IF(Working!R907="Y",Weights!$D$11,Weights!$C$11)+IF(Working!J907="Y",Weights!$D$3,Weights!$C$3)+IF(Working!W907="Y",Weights!$D$13,Weights!$C$13)+IF(Working!X907 = "Y", Weights!$D$14, Weights!$C$14) + IF(Working!V907="Y",Weights!$D$12,Weights!$C$12)</f>
        <v>2.4338086971290744</v>
      </c>
      <c r="AA907" cm="1">
        <f t="array" ref="AA907">ABS(( 1 - (1/(1 +(((((IF(Working!N907 = "Y",(_xlfn.IFS(Working!O907 = 0, Weights!$C$8,Working!O907 = 1, Weights!$D$8,Working!O907 = 2, Weights!$E$8,Working!O907 = 3, Weights!$F$8,Working!O907 = 4, Weights!$G$8)), 1))*(Working!L907)) + ((IF(Working!N907 = "Y",(_xlfn.IFS(Working!P907 = 0, Weights!$C$9,Working!P907 = 1, Weights!$D$9,Working!P907 = 2, Weights!$E$9,Working!P907 = 3, Weights!$F$9,Working!P907 = 4, Weights!$G$9)), 1))*(Working!M907))) - (Working!AB907)) / ((((IF(Working!N907 = "Y",(_xlfn.IFS(Working!O907 = 0, Weights!$C$8,Working!O907 = 1, Weights!$D$8,Working!O907 = 2, Weights!$E$8,Working!O907 = 3, Weights!$F$8,Working!O907 = 4, Weights!$G$8)), 1))*(Working!L907)) + ((IF(Working!N907 = "Y",(_xlfn.IFS(Working!P907 = 0, Weights!$C$9,Working!P907 = 1, Weights!$D$9,Working!P907 = 2, Weights!$E$9,Working!P907 = 3, Weights!$F$9,Working!P907 = 4, Weights!$G$9)), 1))*(Working!M907)))))))))</f>
        <v>1.233808697129074</v>
      </c>
      <c r="AB907">
        <f>((Weights!$B$18)*(Working!G907) + (Weights!$B$19)*(Working!H907) + (Weights!$B$20)*(Working!K907))</f>
        <v>76593.81</v>
      </c>
    </row>
    <row r="908" spans="4:28" x14ac:dyDescent="0.2">
      <c r="D908">
        <f>ROUND((Working!Z908*Working!AB908), 2)</f>
        <v>207133.55</v>
      </c>
      <c r="G908">
        <v>22101.93</v>
      </c>
      <c r="H908">
        <v>13004.62</v>
      </c>
      <c r="I908" t="s">
        <v>27</v>
      </c>
      <c r="J908" t="s">
        <v>28</v>
      </c>
      <c r="K908">
        <v>17993.79</v>
      </c>
      <c r="L908">
        <v>28547.88</v>
      </c>
      <c r="M908">
        <v>24395.34</v>
      </c>
      <c r="N908" t="s">
        <v>27</v>
      </c>
      <c r="O908">
        <v>0</v>
      </c>
      <c r="P908">
        <v>2</v>
      </c>
      <c r="Q908" t="s">
        <v>27</v>
      </c>
      <c r="R908" t="s">
        <v>27</v>
      </c>
      <c r="U908" t="s">
        <v>29</v>
      </c>
      <c r="V908" t="s">
        <v>31</v>
      </c>
      <c r="W908" t="s">
        <v>28</v>
      </c>
      <c r="X908" t="s">
        <v>28</v>
      </c>
      <c r="Z908">
        <f>1+(Working!AA908)+IF(Working!Q908="Y",Weights!$D$10,Weights!$C$10)+IF(Working!R908="Y",Weights!$D$11,Weights!$C$11)+IF(Working!J908="Y",Weights!$D$3,Weights!$C$3)+IF(Working!W908="Y",Weights!$D$13,Weights!$C$13)+IF(Working!X908 = "Y", Weights!$D$14, Weights!$C$14) + IF(Working!V908="Y",Weights!$D$12,Weights!$C$12)</f>
        <v>2.7344679700431</v>
      </c>
      <c r="AA908" cm="1">
        <f t="array" ref="AA908">ABS(( 1 - (1/(1 +(((((IF(Working!N908 = "Y",(_xlfn.IFS(Working!O908 = 0, Weights!$C$8,Working!O908 = 1, Weights!$D$8,Working!O908 = 2, Weights!$E$8,Working!O908 = 3, Weights!$F$8,Working!O908 = 4, Weights!$G$8)), 1))*(Working!L908)) + ((IF(Working!N908 = "Y",(_xlfn.IFS(Working!P908 = 0, Weights!$C$9,Working!P908 = 1, Weights!$D$9,Working!P908 = 2, Weights!$E$9,Working!P908 = 3, Weights!$F$9,Working!P908 = 4, Weights!$G$9)), 1))*(Working!M908))) - (Working!AB908)) / ((((IF(Working!N908 = "Y",(_xlfn.IFS(Working!O908 = 0, Weights!$C$8,Working!O908 = 1, Weights!$D$8,Working!O908 = 2, Weights!$E$8,Working!O908 = 3, Weights!$F$8,Working!O908 = 4, Weights!$G$8)), 1))*(Working!L908)) + ((IF(Working!N908 = "Y",(_xlfn.IFS(Working!P908 = 0, Weights!$C$9,Working!P908 = 1, Weights!$D$9,Working!P908 = 2, Weights!$E$9,Working!P908 = 3, Weights!$F$9,Working!P908 = 4, Weights!$G$9)), 1))*(Working!M908)))))))))</f>
        <v>1.5344679700430999</v>
      </c>
      <c r="AB908">
        <f>((Weights!$B$18)*(Working!G908) + (Weights!$B$19)*(Working!H908) + (Weights!$B$20)*(Working!K908))</f>
        <v>75749.124000000011</v>
      </c>
    </row>
    <row r="909" spans="4:28" x14ac:dyDescent="0.2">
      <c r="D909">
        <f>ROUND((Working!Z909*Working!AB909), 2)</f>
        <v>180812.23</v>
      </c>
      <c r="G909">
        <v>23778.560000000001</v>
      </c>
      <c r="H909">
        <v>5105.75</v>
      </c>
      <c r="I909" t="s">
        <v>27</v>
      </c>
      <c r="J909" t="s">
        <v>28</v>
      </c>
      <c r="K909">
        <v>20860.509999999998</v>
      </c>
      <c r="L909">
        <v>14356.35</v>
      </c>
      <c r="M909">
        <v>23977.45</v>
      </c>
      <c r="N909" t="s">
        <v>27</v>
      </c>
      <c r="O909">
        <v>1</v>
      </c>
      <c r="P909">
        <v>3</v>
      </c>
      <c r="Q909" t="s">
        <v>27</v>
      </c>
      <c r="R909" t="s">
        <v>27</v>
      </c>
      <c r="U909" t="s">
        <v>29</v>
      </c>
      <c r="V909" t="s">
        <v>31</v>
      </c>
      <c r="W909" t="s">
        <v>28</v>
      </c>
      <c r="X909" t="s">
        <v>28</v>
      </c>
      <c r="Z909">
        <f>1+(Working!AA909)+IF(Working!Q909="Y",Weights!$D$10,Weights!$C$10)+IF(Working!R909="Y",Weights!$D$11,Weights!$C$11)+IF(Working!J909="Y",Weights!$D$3,Weights!$C$3)+IF(Working!W909="Y",Weights!$D$13,Weights!$C$13)+IF(Working!X909 = "Y", Weights!$D$14, Weights!$C$14) + IF(Working!V909="Y",Weights!$D$12,Weights!$C$12)</f>
        <v>2.4739820250178153</v>
      </c>
      <c r="AA909" cm="1">
        <f t="array" ref="AA909">ABS(( 1 - (1/(1 +(((((IF(Working!N909 = "Y",(_xlfn.IFS(Working!O909 = 0, Weights!$C$8,Working!O909 = 1, Weights!$D$8,Working!O909 = 2, Weights!$E$8,Working!O909 = 3, Weights!$F$8,Working!O909 = 4, Weights!$G$8)), 1))*(Working!L909)) + ((IF(Working!N909 = "Y",(_xlfn.IFS(Working!P909 = 0, Weights!$C$9,Working!P909 = 1, Weights!$D$9,Working!P909 = 2, Weights!$E$9,Working!P909 = 3, Weights!$F$9,Working!P909 = 4, Weights!$G$9)), 1))*(Working!M909))) - (Working!AB909)) / ((((IF(Working!N909 = "Y",(_xlfn.IFS(Working!O909 = 0, Weights!$C$8,Working!O909 = 1, Weights!$D$8,Working!O909 = 2, Weights!$E$8,Working!O909 = 3, Weights!$F$8,Working!O909 = 4, Weights!$G$8)), 1))*(Working!L909)) + ((IF(Working!N909 = "Y",(_xlfn.IFS(Working!P909 = 0, Weights!$C$9,Working!P909 = 1, Weights!$D$9,Working!P909 = 2, Weights!$E$9,Working!P909 = 3, Weights!$F$9,Working!P909 = 4, Weights!$G$9)), 1))*(Working!M909)))))))))</f>
        <v>1.2739820250178151</v>
      </c>
      <c r="AB909">
        <f>((Weights!$B$18)*(Working!G909) + (Weights!$B$19)*(Working!H909) + (Weights!$B$20)*(Working!K909))</f>
        <v>73085.505000000005</v>
      </c>
    </row>
    <row r="910" spans="4:28" x14ac:dyDescent="0.2">
      <c r="D910">
        <f>ROUND((Working!Z910*Working!AB910), 2)</f>
        <v>221015.92</v>
      </c>
      <c r="G910">
        <v>24108.09</v>
      </c>
      <c r="H910">
        <v>11569.3</v>
      </c>
      <c r="I910" t="s">
        <v>27</v>
      </c>
      <c r="J910" t="s">
        <v>28</v>
      </c>
      <c r="K910">
        <v>24738.53</v>
      </c>
      <c r="L910">
        <v>21241.439999999999</v>
      </c>
      <c r="M910">
        <v>15892.03</v>
      </c>
      <c r="N910" t="s">
        <v>27</v>
      </c>
      <c r="O910">
        <v>0</v>
      </c>
      <c r="P910">
        <v>3</v>
      </c>
      <c r="Q910" t="s">
        <v>27</v>
      </c>
      <c r="R910" t="s">
        <v>27</v>
      </c>
      <c r="U910" t="s">
        <v>29</v>
      </c>
      <c r="V910" t="s">
        <v>31</v>
      </c>
      <c r="W910" t="s">
        <v>28</v>
      </c>
      <c r="X910" t="s">
        <v>28</v>
      </c>
      <c r="Z910">
        <f>1+(Working!AA910)+IF(Working!Q910="Y",Weights!$D$10,Weights!$C$10)+IF(Working!R910="Y",Weights!$D$11,Weights!$C$11)+IF(Working!J910="Y",Weights!$D$3,Weights!$C$3)+IF(Working!W910="Y",Weights!$D$13,Weights!$C$13)+IF(Working!X910 = "Y", Weights!$D$14, Weights!$C$14) + IF(Working!V910="Y",Weights!$D$12,Weights!$C$12)</f>
        <v>2.535950441665447</v>
      </c>
      <c r="AA910" cm="1">
        <f t="array" ref="AA910">ABS(( 1 - (1/(1 +(((((IF(Working!N910 = "Y",(_xlfn.IFS(Working!O910 = 0, Weights!$C$8,Working!O910 = 1, Weights!$D$8,Working!O910 = 2, Weights!$E$8,Working!O910 = 3, Weights!$F$8,Working!O910 = 4, Weights!$G$8)), 1))*(Working!L910)) + ((IF(Working!N910 = "Y",(_xlfn.IFS(Working!P910 = 0, Weights!$C$9,Working!P910 = 1, Weights!$D$9,Working!P910 = 2, Weights!$E$9,Working!P910 = 3, Weights!$F$9,Working!P910 = 4, Weights!$G$9)), 1))*(Working!M910))) - (Working!AB910)) / ((((IF(Working!N910 = "Y",(_xlfn.IFS(Working!O910 = 0, Weights!$C$8,Working!O910 = 1, Weights!$D$8,Working!O910 = 2, Weights!$E$8,Working!O910 = 3, Weights!$F$8,Working!O910 = 4, Weights!$G$8)), 1))*(Working!L910)) + ((IF(Working!N910 = "Y",(_xlfn.IFS(Working!P910 = 0, Weights!$C$9,Working!P910 = 1, Weights!$D$9,Working!P910 = 2, Weights!$E$9,Working!P910 = 3, Weights!$F$9,Working!P910 = 4, Weights!$G$9)), 1))*(Working!M910)))))))))</f>
        <v>1.3359504416654466</v>
      </c>
      <c r="AB910">
        <f>((Weights!$B$18)*(Working!G910) + (Weights!$B$19)*(Working!H910) + (Weights!$B$20)*(Working!K910))</f>
        <v>87153.09</v>
      </c>
    </row>
    <row r="911" spans="4:28" x14ac:dyDescent="0.2">
      <c r="D911">
        <f>ROUND((Working!Z911*Working!AB911), 2)</f>
        <v>147587.37</v>
      </c>
      <c r="G911">
        <v>16759.3</v>
      </c>
      <c r="H911">
        <v>7692.13</v>
      </c>
      <c r="I911" t="s">
        <v>27</v>
      </c>
      <c r="J911" t="s">
        <v>28</v>
      </c>
      <c r="K911">
        <v>18411.169999999998</v>
      </c>
      <c r="L911">
        <v>15662.48</v>
      </c>
      <c r="M911">
        <v>19715.03</v>
      </c>
      <c r="N911" t="s">
        <v>27</v>
      </c>
      <c r="O911">
        <v>1</v>
      </c>
      <c r="P911">
        <v>2</v>
      </c>
      <c r="Q911" t="s">
        <v>27</v>
      </c>
      <c r="R911" t="s">
        <v>27</v>
      </c>
      <c r="U911" t="s">
        <v>29</v>
      </c>
      <c r="V911" t="s">
        <v>31</v>
      </c>
      <c r="W911" t="s">
        <v>28</v>
      </c>
      <c r="X911" t="s">
        <v>28</v>
      </c>
      <c r="Z911">
        <f>1+(Working!AA911)+IF(Working!Q911="Y",Weights!$D$10,Weights!$C$10)+IF(Working!R911="Y",Weights!$D$11,Weights!$C$11)+IF(Working!J911="Y",Weights!$D$3,Weights!$C$3)+IF(Working!W911="Y",Weights!$D$13,Weights!$C$13)+IF(Working!X911 = "Y", Weights!$D$14, Weights!$C$14) + IF(Working!V911="Y",Weights!$D$12,Weights!$C$12)</f>
        <v>2.3809690848192391</v>
      </c>
      <c r="AA911" cm="1">
        <f t="array" ref="AA911">ABS(( 1 - (1/(1 +(((((IF(Working!N911 = "Y",(_xlfn.IFS(Working!O911 = 0, Weights!$C$8,Working!O911 = 1, Weights!$D$8,Working!O911 = 2, Weights!$E$8,Working!O911 = 3, Weights!$F$8,Working!O911 = 4, Weights!$G$8)), 1))*(Working!L911)) + ((IF(Working!N911 = "Y",(_xlfn.IFS(Working!P911 = 0, Weights!$C$9,Working!P911 = 1, Weights!$D$9,Working!P911 = 2, Weights!$E$9,Working!P911 = 3, Weights!$F$9,Working!P911 = 4, Weights!$G$9)), 1))*(Working!M911))) - (Working!AB911)) / ((((IF(Working!N911 = "Y",(_xlfn.IFS(Working!O911 = 0, Weights!$C$8,Working!O911 = 1, Weights!$D$8,Working!O911 = 2, Weights!$E$8,Working!O911 = 3, Weights!$F$8,Working!O911 = 4, Weights!$G$8)), 1))*(Working!L911)) + ((IF(Working!N911 = "Y",(_xlfn.IFS(Working!P911 = 0, Weights!$C$9,Working!P911 = 1, Weights!$D$9,Working!P911 = 2, Weights!$E$9,Working!P911 = 3, Weights!$F$9,Working!P911 = 4, Weights!$G$9)), 1))*(Working!M911)))))))))</f>
        <v>1.1809690848192389</v>
      </c>
      <c r="AB911">
        <f>((Weights!$B$18)*(Working!G911) + (Weights!$B$19)*(Working!H911) + (Weights!$B$20)*(Working!K911))</f>
        <v>61986.260999999991</v>
      </c>
    </row>
    <row r="912" spans="4:28" x14ac:dyDescent="0.2">
      <c r="D912">
        <f>ROUND((Working!Z912*Working!AB912), 2)</f>
        <v>167205.76000000001</v>
      </c>
      <c r="G912">
        <v>20679.89</v>
      </c>
      <c r="H912">
        <v>13108.71</v>
      </c>
      <c r="I912" t="s">
        <v>27</v>
      </c>
      <c r="J912" t="s">
        <v>28</v>
      </c>
      <c r="K912">
        <v>16460.63</v>
      </c>
      <c r="L912">
        <v>10025.56</v>
      </c>
      <c r="M912">
        <v>18188.43</v>
      </c>
      <c r="N912" t="s">
        <v>27</v>
      </c>
      <c r="O912">
        <v>0</v>
      </c>
      <c r="P912">
        <v>2</v>
      </c>
      <c r="Q912" t="s">
        <v>27</v>
      </c>
      <c r="R912" t="s">
        <v>27</v>
      </c>
      <c r="U912" t="s">
        <v>29</v>
      </c>
      <c r="V912" t="s">
        <v>31</v>
      </c>
      <c r="W912" t="s">
        <v>28</v>
      </c>
      <c r="X912" t="s">
        <v>28</v>
      </c>
      <c r="Z912">
        <f>1+(Working!AA912)+IF(Working!Q912="Y",Weights!$D$10,Weights!$C$10)+IF(Working!R912="Y",Weights!$D$11,Weights!$C$11)+IF(Working!J912="Y",Weights!$D$3,Weights!$C$3)+IF(Working!W912="Y",Weights!$D$13,Weights!$C$13)+IF(Working!X912 = "Y", Weights!$D$14, Weights!$C$14) + IF(Working!V912="Y",Weights!$D$12,Weights!$C$12)</f>
        <v>2.3404657576010877</v>
      </c>
      <c r="AA912" cm="1">
        <f t="array" ref="AA912">ABS(( 1 - (1/(1 +(((((IF(Working!N912 = "Y",(_xlfn.IFS(Working!O912 = 0, Weights!$C$8,Working!O912 = 1, Weights!$D$8,Working!O912 = 2, Weights!$E$8,Working!O912 = 3, Weights!$F$8,Working!O912 = 4, Weights!$G$8)), 1))*(Working!L912)) + ((IF(Working!N912 = "Y",(_xlfn.IFS(Working!P912 = 0, Weights!$C$9,Working!P912 = 1, Weights!$D$9,Working!P912 = 2, Weights!$E$9,Working!P912 = 3, Weights!$F$9,Working!P912 = 4, Weights!$G$9)), 1))*(Working!M912))) - (Working!AB912)) / ((((IF(Working!N912 = "Y",(_xlfn.IFS(Working!O912 = 0, Weights!$C$8,Working!O912 = 1, Weights!$D$8,Working!O912 = 2, Weights!$E$8,Working!O912 = 3, Weights!$F$8,Working!O912 = 4, Weights!$G$8)), 1))*(Working!L912)) + ((IF(Working!N912 = "Y",(_xlfn.IFS(Working!P912 = 0, Weights!$C$9,Working!P912 = 1, Weights!$D$9,Working!P912 = 2, Weights!$E$9,Working!P912 = 3, Weights!$F$9,Working!P912 = 4, Weights!$G$9)), 1))*(Working!M912)))))))))</f>
        <v>1.1404657576010875</v>
      </c>
      <c r="AB912">
        <f>((Weights!$B$18)*(Working!G912) + (Weights!$B$19)*(Working!H912) + (Weights!$B$20)*(Working!K912))</f>
        <v>71441.231999999989</v>
      </c>
    </row>
    <row r="913" spans="4:28" x14ac:dyDescent="0.2">
      <c r="D913">
        <f>ROUND((Working!Z913*Working!AB913), 2)</f>
        <v>164615.4</v>
      </c>
      <c r="G913">
        <v>23588.27</v>
      </c>
      <c r="H913">
        <v>6153.37</v>
      </c>
      <c r="I913" t="s">
        <v>27</v>
      </c>
      <c r="J913" t="s">
        <v>28</v>
      </c>
      <c r="K913">
        <v>15128.91</v>
      </c>
      <c r="L913">
        <v>21774.89</v>
      </c>
      <c r="M913">
        <v>13114.06</v>
      </c>
      <c r="N913" t="s">
        <v>27</v>
      </c>
      <c r="O913">
        <v>1</v>
      </c>
      <c r="P913">
        <v>3</v>
      </c>
      <c r="Q913" t="s">
        <v>27</v>
      </c>
      <c r="R913" t="s">
        <v>27</v>
      </c>
      <c r="U913" t="s">
        <v>29</v>
      </c>
      <c r="V913" t="s">
        <v>31</v>
      </c>
      <c r="W913" t="s">
        <v>28</v>
      </c>
      <c r="X913" t="s">
        <v>28</v>
      </c>
      <c r="Z913">
        <f>1+(Working!AA913)+IF(Working!Q913="Y",Weights!$D$10,Weights!$C$10)+IF(Working!R913="Y",Weights!$D$11,Weights!$C$11)+IF(Working!J913="Y",Weights!$D$3,Weights!$C$3)+IF(Working!W913="Y",Weights!$D$13,Weights!$C$13)+IF(Working!X913 = "Y", Weights!$D$14, Weights!$C$14) + IF(Working!V913="Y",Weights!$D$12,Weights!$C$12)</f>
        <v>2.5147551050290273</v>
      </c>
      <c r="AA913" cm="1">
        <f t="array" ref="AA913">ABS(( 1 - (1/(1 +(((((IF(Working!N913 = "Y",(_xlfn.IFS(Working!O913 = 0, Weights!$C$8,Working!O913 = 1, Weights!$D$8,Working!O913 = 2, Weights!$E$8,Working!O913 = 3, Weights!$F$8,Working!O913 = 4, Weights!$G$8)), 1))*(Working!L913)) + ((IF(Working!N913 = "Y",(_xlfn.IFS(Working!P913 = 0, Weights!$C$9,Working!P913 = 1, Weights!$D$9,Working!P913 = 2, Weights!$E$9,Working!P913 = 3, Weights!$F$9,Working!P913 = 4, Weights!$G$9)), 1))*(Working!M913))) - (Working!AB913)) / ((((IF(Working!N913 = "Y",(_xlfn.IFS(Working!O913 = 0, Weights!$C$8,Working!O913 = 1, Weights!$D$8,Working!O913 = 2, Weights!$E$8,Working!O913 = 3, Weights!$F$8,Working!O913 = 4, Weights!$G$8)), 1))*(Working!L913)) + ((IF(Working!N913 = "Y",(_xlfn.IFS(Working!P913 = 0, Weights!$C$9,Working!P913 = 1, Weights!$D$9,Working!P913 = 2, Weights!$E$9,Working!P913 = 3, Weights!$F$9,Working!P913 = 4, Weights!$G$9)), 1))*(Working!M913)))))))))</f>
        <v>1.3147551050290274</v>
      </c>
      <c r="AB913">
        <f>((Weights!$B$18)*(Working!G913) + (Weights!$B$19)*(Working!H913) + (Weights!$B$20)*(Working!K913))</f>
        <v>65459.813999999998</v>
      </c>
    </row>
    <row r="914" spans="4:28" x14ac:dyDescent="0.2">
      <c r="D914">
        <f>ROUND((Working!Z914*Working!AB914), 2)</f>
        <v>157051.48000000001</v>
      </c>
      <c r="G914">
        <v>16610.3</v>
      </c>
      <c r="H914">
        <v>11630.13</v>
      </c>
      <c r="I914" t="s">
        <v>27</v>
      </c>
      <c r="J914" t="s">
        <v>28</v>
      </c>
      <c r="K914">
        <v>18059.93</v>
      </c>
      <c r="L914">
        <v>17450.310000000001</v>
      </c>
      <c r="M914">
        <v>17841.46</v>
      </c>
      <c r="N914" t="s">
        <v>27</v>
      </c>
      <c r="O914">
        <v>1</v>
      </c>
      <c r="P914">
        <v>2</v>
      </c>
      <c r="Q914" t="s">
        <v>27</v>
      </c>
      <c r="R914" t="s">
        <v>27</v>
      </c>
      <c r="U914" t="s">
        <v>29</v>
      </c>
      <c r="V914" t="s">
        <v>31</v>
      </c>
      <c r="W914" t="s">
        <v>28</v>
      </c>
      <c r="X914" t="s">
        <v>28</v>
      </c>
      <c r="Z914">
        <f>1+(Working!AA914)+IF(Working!Q914="Y",Weights!$D$10,Weights!$C$10)+IF(Working!R914="Y",Weights!$D$11,Weights!$C$11)+IF(Working!J914="Y",Weights!$D$3,Weights!$C$3)+IF(Working!W914="Y",Weights!$D$13,Weights!$C$13)+IF(Working!X914 = "Y", Weights!$D$14, Weights!$C$14) + IF(Working!V914="Y",Weights!$D$12,Weights!$C$12)</f>
        <v>2.3809567249047605</v>
      </c>
      <c r="AA914" cm="1">
        <f t="array" ref="AA914">ABS(( 1 - (1/(1 +(((((IF(Working!N914 = "Y",(_xlfn.IFS(Working!O914 = 0, Weights!$C$8,Working!O914 = 1, Weights!$D$8,Working!O914 = 2, Weights!$E$8,Working!O914 = 3, Weights!$F$8,Working!O914 = 4, Weights!$G$8)), 1))*(Working!L914)) + ((IF(Working!N914 = "Y",(_xlfn.IFS(Working!P914 = 0, Weights!$C$9,Working!P914 = 1, Weights!$D$9,Working!P914 = 2, Weights!$E$9,Working!P914 = 3, Weights!$F$9,Working!P914 = 4, Weights!$G$9)), 1))*(Working!M914))) - (Working!AB914)) / ((((IF(Working!N914 = "Y",(_xlfn.IFS(Working!O914 = 0, Weights!$C$8,Working!O914 = 1, Weights!$D$8,Working!O914 = 2, Weights!$E$8,Working!O914 = 3, Weights!$F$8,Working!O914 = 4, Weights!$G$8)), 1))*(Working!L914)) + ((IF(Working!N914 = "Y",(_xlfn.IFS(Working!P914 = 0, Weights!$C$9,Working!P914 = 1, Weights!$D$9,Working!P914 = 2, Weights!$E$9,Working!P914 = 3, Weights!$F$9,Working!P914 = 4, Weights!$G$9)), 1))*(Working!M914)))))))))</f>
        <v>1.1809567249047606</v>
      </c>
      <c r="AB914">
        <f>((Weights!$B$18)*(Working!G914) + (Weights!$B$19)*(Working!H914) + (Weights!$B$20)*(Working!K914))</f>
        <v>65961.501000000004</v>
      </c>
    </row>
    <row r="915" spans="4:28" x14ac:dyDescent="0.2">
      <c r="D915">
        <f>ROUND((Working!Z915*Working!AB915), 2)</f>
        <v>170819.83</v>
      </c>
      <c r="G915">
        <v>21142.28</v>
      </c>
      <c r="H915">
        <v>8249.16</v>
      </c>
      <c r="I915" t="s">
        <v>27</v>
      </c>
      <c r="J915" t="s">
        <v>28</v>
      </c>
      <c r="K915">
        <v>17859.48</v>
      </c>
      <c r="L915">
        <v>15522.24</v>
      </c>
      <c r="M915">
        <v>11465.82</v>
      </c>
      <c r="N915" t="s">
        <v>27</v>
      </c>
      <c r="O915">
        <v>0</v>
      </c>
      <c r="P915">
        <v>3</v>
      </c>
      <c r="Q915" t="s">
        <v>27</v>
      </c>
      <c r="R915" t="s">
        <v>27</v>
      </c>
      <c r="U915" t="s">
        <v>29</v>
      </c>
      <c r="V915" t="s">
        <v>31</v>
      </c>
      <c r="W915" t="s">
        <v>28</v>
      </c>
      <c r="X915" t="s">
        <v>28</v>
      </c>
      <c r="Z915">
        <f>1+(Working!AA915)+IF(Working!Q915="Y",Weights!$D$10,Weights!$C$10)+IF(Working!R915="Y",Weights!$D$11,Weights!$C$11)+IF(Working!J915="Y",Weights!$D$3,Weights!$C$3)+IF(Working!W915="Y",Weights!$D$13,Weights!$C$13)+IF(Working!X915 = "Y", Weights!$D$14, Weights!$C$14) + IF(Working!V915="Y",Weights!$D$12,Weights!$C$12)</f>
        <v>2.4973063438053993</v>
      </c>
      <c r="AA915" cm="1">
        <f t="array" ref="AA915">ABS(( 1 - (1/(1 +(((((IF(Working!N915 = "Y",(_xlfn.IFS(Working!O915 = 0, Weights!$C$8,Working!O915 = 1, Weights!$D$8,Working!O915 = 2, Weights!$E$8,Working!O915 = 3, Weights!$F$8,Working!O915 = 4, Weights!$G$8)), 1))*(Working!L915)) + ((IF(Working!N915 = "Y",(_xlfn.IFS(Working!P915 = 0, Weights!$C$9,Working!P915 = 1, Weights!$D$9,Working!P915 = 2, Weights!$E$9,Working!P915 = 3, Weights!$F$9,Working!P915 = 4, Weights!$G$9)), 1))*(Working!M915))) - (Working!AB915)) / ((((IF(Working!N915 = "Y",(_xlfn.IFS(Working!O915 = 0, Weights!$C$8,Working!O915 = 1, Weights!$D$8,Working!O915 = 2, Weights!$E$8,Working!O915 = 3, Weights!$F$8,Working!O915 = 4, Weights!$G$8)), 1))*(Working!L915)) + ((IF(Working!N915 = "Y",(_xlfn.IFS(Working!P915 = 0, Weights!$C$9,Working!P915 = 1, Weights!$D$9,Working!P915 = 2, Weights!$E$9,Working!P915 = 3, Weights!$F$9,Working!P915 = 4, Weights!$G$9)), 1))*(Working!M915)))))))))</f>
        <v>1.2973063438053991</v>
      </c>
      <c r="AB915">
        <f>((Weights!$B$18)*(Working!G915) + (Weights!$B$19)*(Working!H915) + (Weights!$B$20)*(Working!K915))</f>
        <v>68401.631999999998</v>
      </c>
    </row>
    <row r="916" spans="4:28" x14ac:dyDescent="0.2">
      <c r="D916">
        <f>ROUND((Working!Z916*Working!AB916), 2)</f>
        <v>183712.39</v>
      </c>
      <c r="G916">
        <v>22623.96</v>
      </c>
      <c r="H916">
        <v>5053.1899999999996</v>
      </c>
      <c r="I916" t="s">
        <v>27</v>
      </c>
      <c r="J916" t="s">
        <v>28</v>
      </c>
      <c r="K916">
        <v>19814.93</v>
      </c>
      <c r="L916">
        <v>25504.98</v>
      </c>
      <c r="M916">
        <v>12030.45</v>
      </c>
      <c r="N916" t="s">
        <v>27</v>
      </c>
      <c r="O916">
        <v>1</v>
      </c>
      <c r="P916">
        <v>4</v>
      </c>
      <c r="Q916" t="s">
        <v>27</v>
      </c>
      <c r="R916" t="s">
        <v>27</v>
      </c>
      <c r="U916" t="s">
        <v>29</v>
      </c>
      <c r="V916" t="s">
        <v>31</v>
      </c>
      <c r="W916" t="s">
        <v>28</v>
      </c>
      <c r="X916" t="s">
        <v>28</v>
      </c>
      <c r="Z916">
        <f>1+(Working!AA916)+IF(Working!Q916="Y",Weights!$D$10,Weights!$C$10)+IF(Working!R916="Y",Weights!$D$11,Weights!$C$11)+IF(Working!J916="Y",Weights!$D$3,Weights!$C$3)+IF(Working!W916="Y",Weights!$D$13,Weights!$C$13)+IF(Working!X916 = "Y", Weights!$D$14, Weights!$C$14) + IF(Working!V916="Y",Weights!$D$12,Weights!$C$12)</f>
        <v>2.6349210165092116</v>
      </c>
      <c r="AA916" cm="1">
        <f t="array" ref="AA916">ABS(( 1 - (1/(1 +(((((IF(Working!N916 = "Y",(_xlfn.IFS(Working!O916 = 0, Weights!$C$8,Working!O916 = 1, Weights!$D$8,Working!O916 = 2, Weights!$E$8,Working!O916 = 3, Weights!$F$8,Working!O916 = 4, Weights!$G$8)), 1))*(Working!L916)) + ((IF(Working!N916 = "Y",(_xlfn.IFS(Working!P916 = 0, Weights!$C$9,Working!P916 = 1, Weights!$D$9,Working!P916 = 2, Weights!$E$9,Working!P916 = 3, Weights!$F$9,Working!P916 = 4, Weights!$G$9)), 1))*(Working!M916))) - (Working!AB916)) / ((((IF(Working!N916 = "Y",(_xlfn.IFS(Working!O916 = 0, Weights!$C$8,Working!O916 = 1, Weights!$D$8,Working!O916 = 2, Weights!$E$8,Working!O916 = 3, Weights!$F$8,Working!O916 = 4, Weights!$G$8)), 1))*(Working!L916)) + ((IF(Working!N916 = "Y",(_xlfn.IFS(Working!P916 = 0, Weights!$C$9,Working!P916 = 1, Weights!$D$9,Working!P916 = 2, Weights!$E$9,Working!P916 = 3, Weights!$F$9,Working!P916 = 4, Weights!$G$9)), 1))*(Working!M916)))))))))</f>
        <v>1.4349210165092114</v>
      </c>
      <c r="AB916">
        <f>((Weights!$B$18)*(Working!G916) + (Weights!$B$19)*(Working!H916) + (Weights!$B$20)*(Working!K916))</f>
        <v>69722.163</v>
      </c>
    </row>
    <row r="917" spans="4:28" x14ac:dyDescent="0.2">
      <c r="D917">
        <f>ROUND((Working!Z917*Working!AB917), 2)</f>
        <v>177713.44</v>
      </c>
      <c r="G917">
        <v>20894.77</v>
      </c>
      <c r="H917">
        <v>6298.72</v>
      </c>
      <c r="I917" t="s">
        <v>27</v>
      </c>
      <c r="J917" t="s">
        <v>28</v>
      </c>
      <c r="K917">
        <v>23356.080000000002</v>
      </c>
      <c r="L917">
        <v>21990.35</v>
      </c>
      <c r="M917">
        <v>19030.37</v>
      </c>
      <c r="N917" t="s">
        <v>27</v>
      </c>
      <c r="O917">
        <v>1</v>
      </c>
      <c r="P917">
        <v>2</v>
      </c>
      <c r="Q917" t="s">
        <v>27</v>
      </c>
      <c r="R917" t="s">
        <v>27</v>
      </c>
      <c r="U917" t="s">
        <v>29</v>
      </c>
      <c r="V917" t="s">
        <v>31</v>
      </c>
      <c r="W917" t="s">
        <v>28</v>
      </c>
      <c r="X917" t="s">
        <v>28</v>
      </c>
      <c r="Z917">
        <f>1+(Working!AA917)+IF(Working!Q917="Y",Weights!$D$10,Weights!$C$10)+IF(Working!R917="Y",Weights!$D$11,Weights!$C$11)+IF(Working!J917="Y",Weights!$D$3,Weights!$C$3)+IF(Working!W917="Y",Weights!$D$13,Weights!$C$13)+IF(Working!X917 = "Y", Weights!$D$14, Weights!$C$14) + IF(Working!V917="Y",Weights!$D$12,Weights!$C$12)</f>
        <v>2.4036527065956292</v>
      </c>
      <c r="AA917" cm="1">
        <f t="array" ref="AA917">ABS(( 1 - (1/(1 +(((((IF(Working!N917 = "Y",(_xlfn.IFS(Working!O917 = 0, Weights!$C$8,Working!O917 = 1, Weights!$D$8,Working!O917 = 2, Weights!$E$8,Working!O917 = 3, Weights!$F$8,Working!O917 = 4, Weights!$G$8)), 1))*(Working!L917)) + ((IF(Working!N917 = "Y",(_xlfn.IFS(Working!P917 = 0, Weights!$C$9,Working!P917 = 1, Weights!$D$9,Working!P917 = 2, Weights!$E$9,Working!P917 = 3, Weights!$F$9,Working!P917 = 4, Weights!$G$9)), 1))*(Working!M917))) - (Working!AB917)) / ((((IF(Working!N917 = "Y",(_xlfn.IFS(Working!O917 = 0, Weights!$C$8,Working!O917 = 1, Weights!$D$8,Working!O917 = 2, Weights!$E$8,Working!O917 = 3, Weights!$F$8,Working!O917 = 4, Weights!$G$8)), 1))*(Working!L917)) + ((IF(Working!N917 = "Y",(_xlfn.IFS(Working!P917 = 0, Weights!$C$9,Working!P917 = 1, Weights!$D$9,Working!P917 = 2, Weights!$E$9,Working!P917 = 3, Weights!$F$9,Working!P917 = 4, Weights!$G$9)), 1))*(Working!M917)))))))))</f>
        <v>1.2036527065956288</v>
      </c>
      <c r="AB917">
        <f>((Weights!$B$18)*(Working!G917) + (Weights!$B$19)*(Working!H917) + (Weights!$B$20)*(Working!K917))</f>
        <v>73934.739000000001</v>
      </c>
    </row>
    <row r="918" spans="4:28" x14ac:dyDescent="0.2">
      <c r="D918">
        <f>ROUND((Working!Z918*Working!AB918), 2)</f>
        <v>182201.22</v>
      </c>
      <c r="G918">
        <v>16337.92</v>
      </c>
      <c r="H918">
        <v>13948.78</v>
      </c>
      <c r="I918" t="s">
        <v>27</v>
      </c>
      <c r="J918" t="s">
        <v>28</v>
      </c>
      <c r="K918">
        <v>22757.200000000001</v>
      </c>
      <c r="L918">
        <v>14476.69</v>
      </c>
      <c r="M918">
        <v>18729.09</v>
      </c>
      <c r="N918" t="s">
        <v>27</v>
      </c>
      <c r="O918">
        <v>1</v>
      </c>
      <c r="P918">
        <v>3</v>
      </c>
      <c r="Q918" t="s">
        <v>27</v>
      </c>
      <c r="R918" t="s">
        <v>27</v>
      </c>
      <c r="U918" t="s">
        <v>29</v>
      </c>
      <c r="V918" t="s">
        <v>31</v>
      </c>
      <c r="W918" t="s">
        <v>28</v>
      </c>
      <c r="X918" t="s">
        <v>28</v>
      </c>
      <c r="Z918">
        <f>1+(Working!AA918)+IF(Working!Q918="Y",Weights!$D$10,Weights!$C$10)+IF(Working!R918="Y",Weights!$D$11,Weights!$C$11)+IF(Working!J918="Y",Weights!$D$3,Weights!$C$3)+IF(Working!W918="Y",Weights!$D$13,Weights!$C$13)+IF(Working!X918 = "Y", Weights!$D$14, Weights!$C$14) + IF(Working!V918="Y",Weights!$D$12,Weights!$C$12)</f>
        <v>2.4170639245803232</v>
      </c>
      <c r="AA918" cm="1">
        <f t="array" ref="AA918">ABS(( 1 - (1/(1 +(((((IF(Working!N918 = "Y",(_xlfn.IFS(Working!O918 = 0, Weights!$C$8,Working!O918 = 1, Weights!$D$8,Working!O918 = 2, Weights!$E$8,Working!O918 = 3, Weights!$F$8,Working!O918 = 4, Weights!$G$8)), 1))*(Working!L918)) + ((IF(Working!N918 = "Y",(_xlfn.IFS(Working!P918 = 0, Weights!$C$9,Working!P918 = 1, Weights!$D$9,Working!P918 = 2, Weights!$E$9,Working!P918 = 3, Weights!$F$9,Working!P918 = 4, Weights!$G$9)), 1))*(Working!M918))) - (Working!AB918)) / ((((IF(Working!N918 = "Y",(_xlfn.IFS(Working!O918 = 0, Weights!$C$8,Working!O918 = 1, Weights!$D$8,Working!O918 = 2, Weights!$E$8,Working!O918 = 3, Weights!$F$8,Working!O918 = 4, Weights!$G$8)), 1))*(Working!L918)) + ((IF(Working!N918 = "Y",(_xlfn.IFS(Working!P918 = 0, Weights!$C$9,Working!P918 = 1, Weights!$D$9,Working!P918 = 2, Weights!$E$9,Working!P918 = 3, Weights!$F$9,Working!P918 = 4, Weights!$G$9)), 1))*(Working!M918)))))))))</f>
        <v>1.2170639245803228</v>
      </c>
      <c r="AB918">
        <f>((Weights!$B$18)*(Working!G918) + (Weights!$B$19)*(Working!H918) + (Weights!$B$20)*(Working!K918))</f>
        <v>75381.216</v>
      </c>
    </row>
    <row r="919" spans="4:28" x14ac:dyDescent="0.2">
      <c r="D919">
        <f>ROUND((Working!Z919*Working!AB919), 2)</f>
        <v>179440.93</v>
      </c>
      <c r="G919">
        <v>21856.04</v>
      </c>
      <c r="H919">
        <v>9098.2199999999993</v>
      </c>
      <c r="I919" t="s">
        <v>27</v>
      </c>
      <c r="J919" t="s">
        <v>28</v>
      </c>
      <c r="K919">
        <v>15313.62</v>
      </c>
      <c r="L919">
        <v>29627.87</v>
      </c>
      <c r="M919">
        <v>15573.62</v>
      </c>
      <c r="N919" t="s">
        <v>27</v>
      </c>
      <c r="O919">
        <v>1</v>
      </c>
      <c r="P919">
        <v>3</v>
      </c>
      <c r="Q919" t="s">
        <v>27</v>
      </c>
      <c r="R919" t="s">
        <v>27</v>
      </c>
      <c r="U919" t="s">
        <v>29</v>
      </c>
      <c r="V919" t="s">
        <v>31</v>
      </c>
      <c r="W919" t="s">
        <v>28</v>
      </c>
      <c r="X919" t="s">
        <v>28</v>
      </c>
      <c r="Z919">
        <f>1+(Working!AA919)+IF(Working!Q919="Y",Weights!$D$10,Weights!$C$10)+IF(Working!R919="Y",Weights!$D$11,Weights!$C$11)+IF(Working!J919="Y",Weights!$D$3,Weights!$C$3)+IF(Working!W919="Y",Weights!$D$13,Weights!$C$13)+IF(Working!X919 = "Y", Weights!$D$14, Weights!$C$14) + IF(Working!V919="Y",Weights!$D$12,Weights!$C$12)</f>
        <v>2.691384345976787</v>
      </c>
      <c r="AA919" cm="1">
        <f t="array" ref="AA919">ABS(( 1 - (1/(1 +(((((IF(Working!N919 = "Y",(_xlfn.IFS(Working!O919 = 0, Weights!$C$8,Working!O919 = 1, Weights!$D$8,Working!O919 = 2, Weights!$E$8,Working!O919 = 3, Weights!$F$8,Working!O919 = 4, Weights!$G$8)), 1))*(Working!L919)) + ((IF(Working!N919 = "Y",(_xlfn.IFS(Working!P919 = 0, Weights!$C$9,Working!P919 = 1, Weights!$D$9,Working!P919 = 2, Weights!$E$9,Working!P919 = 3, Weights!$F$9,Working!P919 = 4, Weights!$G$9)), 1))*(Working!M919))) - (Working!AB919)) / ((((IF(Working!N919 = "Y",(_xlfn.IFS(Working!O919 = 0, Weights!$C$8,Working!O919 = 1, Weights!$D$8,Working!O919 = 2, Weights!$E$8,Working!O919 = 3, Weights!$F$8,Working!O919 = 4, Weights!$G$8)), 1))*(Working!L919)) + ((IF(Working!N919 = "Y",(_xlfn.IFS(Working!P919 = 0, Weights!$C$9,Working!P919 = 1, Weights!$D$9,Working!P919 = 2, Weights!$E$9,Working!P919 = 3, Weights!$F$9,Working!P919 = 4, Weights!$G$9)), 1))*(Working!M919)))))))))</f>
        <v>1.491384345976787</v>
      </c>
      <c r="AB919">
        <f>((Weights!$B$18)*(Working!G919) + (Weights!$B$19)*(Working!H919) + (Weights!$B$20)*(Working!K919))</f>
        <v>66672.353999999992</v>
      </c>
    </row>
    <row r="920" spans="4:28" x14ac:dyDescent="0.2">
      <c r="D920">
        <f>ROUND((Working!Z920*Working!AB920), 2)</f>
        <v>192800.42</v>
      </c>
      <c r="G920">
        <v>21615.84</v>
      </c>
      <c r="H920">
        <v>9108.16</v>
      </c>
      <c r="I920" t="s">
        <v>27</v>
      </c>
      <c r="J920" t="s">
        <v>28</v>
      </c>
      <c r="K920">
        <v>24159.34</v>
      </c>
      <c r="L920">
        <v>16625.02</v>
      </c>
      <c r="M920">
        <v>22745.75</v>
      </c>
      <c r="N920" t="s">
        <v>27</v>
      </c>
      <c r="O920">
        <v>0</v>
      </c>
      <c r="P920">
        <v>2</v>
      </c>
      <c r="Q920" t="s">
        <v>27</v>
      </c>
      <c r="R920" t="s">
        <v>27</v>
      </c>
      <c r="U920" t="s">
        <v>29</v>
      </c>
      <c r="V920" t="s">
        <v>31</v>
      </c>
      <c r="W920" t="s">
        <v>28</v>
      </c>
      <c r="X920" t="s">
        <v>28</v>
      </c>
      <c r="Z920">
        <f>1+(Working!AA920)+IF(Working!Q920="Y",Weights!$D$10,Weights!$C$10)+IF(Working!R920="Y",Weights!$D$11,Weights!$C$11)+IF(Working!J920="Y",Weights!$D$3,Weights!$C$3)+IF(Working!W920="Y",Weights!$D$13,Weights!$C$13)+IF(Working!X920 = "Y", Weights!$D$14, Weights!$C$14) + IF(Working!V920="Y",Weights!$D$12,Weights!$C$12)</f>
        <v>2.4223422346071732</v>
      </c>
      <c r="AA920" cm="1">
        <f t="array" ref="AA920">ABS(( 1 - (1/(1 +(((((IF(Working!N920 = "Y",(_xlfn.IFS(Working!O920 = 0, Weights!$C$8,Working!O920 = 1, Weights!$D$8,Working!O920 = 2, Weights!$E$8,Working!O920 = 3, Weights!$F$8,Working!O920 = 4, Weights!$G$8)), 1))*(Working!L920)) + ((IF(Working!N920 = "Y",(_xlfn.IFS(Working!P920 = 0, Weights!$C$9,Working!P920 = 1, Weights!$D$9,Working!P920 = 2, Weights!$E$9,Working!P920 = 3, Weights!$F$9,Working!P920 = 4, Weights!$G$9)), 1))*(Working!M920))) - (Working!AB920)) / ((((IF(Working!N920 = "Y",(_xlfn.IFS(Working!O920 = 0, Weights!$C$8,Working!O920 = 1, Weights!$D$8,Working!O920 = 2, Weights!$E$8,Working!O920 = 3, Weights!$F$8,Working!O920 = 4, Weights!$G$8)), 1))*(Working!L920)) + ((IF(Working!N920 = "Y",(_xlfn.IFS(Working!P920 = 0, Weights!$C$9,Working!P920 = 1, Weights!$D$9,Working!P920 = 2, Weights!$E$9,Working!P920 = 3, Weights!$F$9,Working!P920 = 4, Weights!$G$9)), 1))*(Working!M920)))))))))</f>
        <v>1.2223422346071728</v>
      </c>
      <c r="AB920">
        <f>((Weights!$B$18)*(Working!G920) + (Weights!$B$19)*(Working!H920) + (Weights!$B$20)*(Working!K920))</f>
        <v>79592.562000000005</v>
      </c>
    </row>
    <row r="921" spans="4:28" x14ac:dyDescent="0.2">
      <c r="D921">
        <f>ROUND((Working!Z921*Working!AB921), 2)</f>
        <v>187200.08</v>
      </c>
      <c r="G921">
        <v>21260.89</v>
      </c>
      <c r="H921">
        <v>6309.79</v>
      </c>
      <c r="I921" t="s">
        <v>27</v>
      </c>
      <c r="J921" t="s">
        <v>28</v>
      </c>
      <c r="K921">
        <v>24334.84</v>
      </c>
      <c r="L921">
        <v>28901.21</v>
      </c>
      <c r="M921">
        <v>15736.11</v>
      </c>
      <c r="N921" t="s">
        <v>27</v>
      </c>
      <c r="O921">
        <v>1</v>
      </c>
      <c r="P921">
        <v>2</v>
      </c>
      <c r="Q921" t="s">
        <v>27</v>
      </c>
      <c r="R921" t="s">
        <v>27</v>
      </c>
      <c r="U921" t="s">
        <v>29</v>
      </c>
      <c r="V921" t="s">
        <v>31</v>
      </c>
      <c r="W921" t="s">
        <v>28</v>
      </c>
      <c r="X921" t="s">
        <v>28</v>
      </c>
      <c r="Z921">
        <f>1+(Working!AA921)+IF(Working!Q921="Y",Weights!$D$10,Weights!$C$10)+IF(Working!R921="Y",Weights!$D$11,Weights!$C$11)+IF(Working!J921="Y",Weights!$D$3,Weights!$C$3)+IF(Working!W921="Y",Weights!$D$13,Weights!$C$13)+IF(Working!X921 = "Y", Weights!$D$14, Weights!$C$14) + IF(Working!V921="Y",Weights!$D$12,Weights!$C$12)</f>
        <v>2.4642826441184669</v>
      </c>
      <c r="AA921" cm="1">
        <f t="array" ref="AA921">ABS(( 1 - (1/(1 +(((((IF(Working!N921 = "Y",(_xlfn.IFS(Working!O921 = 0, Weights!$C$8,Working!O921 = 1, Weights!$D$8,Working!O921 = 2, Weights!$E$8,Working!O921 = 3, Weights!$F$8,Working!O921 = 4, Weights!$G$8)), 1))*(Working!L921)) + ((IF(Working!N921 = "Y",(_xlfn.IFS(Working!P921 = 0, Weights!$C$9,Working!P921 = 1, Weights!$D$9,Working!P921 = 2, Weights!$E$9,Working!P921 = 3, Weights!$F$9,Working!P921 = 4, Weights!$G$9)), 1))*(Working!M921))) - (Working!AB921)) / ((((IF(Working!N921 = "Y",(_xlfn.IFS(Working!O921 = 0, Weights!$C$8,Working!O921 = 1, Weights!$D$8,Working!O921 = 2, Weights!$E$8,Working!O921 = 3, Weights!$F$8,Working!O921 = 4, Weights!$G$8)), 1))*(Working!L921)) + ((IF(Working!N921 = "Y",(_xlfn.IFS(Working!P921 = 0, Weights!$C$9,Working!P921 = 1, Weights!$D$9,Working!P921 = 2, Weights!$E$9,Working!P921 = 3, Weights!$F$9,Working!P921 = 4, Weights!$G$9)), 1))*(Working!M921)))))))))</f>
        <v>1.2642826441184669</v>
      </c>
      <c r="AB921">
        <f>((Weights!$B$18)*(Working!G921) + (Weights!$B$19)*(Working!H921) + (Weights!$B$20)*(Working!K921))</f>
        <v>75965.342999999993</v>
      </c>
    </row>
    <row r="922" spans="4:28" x14ac:dyDescent="0.2">
      <c r="D922">
        <f>ROUND((Working!Z922*Working!AB922), 2)</f>
        <v>162668.92000000001</v>
      </c>
      <c r="G922">
        <v>21302.41</v>
      </c>
      <c r="H922">
        <v>8589.73</v>
      </c>
      <c r="I922" t="s">
        <v>27</v>
      </c>
      <c r="J922" t="s">
        <v>28</v>
      </c>
      <c r="K922">
        <v>18727.509999999998</v>
      </c>
      <c r="L922">
        <v>12468.01</v>
      </c>
      <c r="M922">
        <v>14594.98</v>
      </c>
      <c r="N922" t="s">
        <v>27</v>
      </c>
      <c r="O922">
        <v>1</v>
      </c>
      <c r="P922">
        <v>2</v>
      </c>
      <c r="Q922" t="s">
        <v>27</v>
      </c>
      <c r="R922" t="s">
        <v>27</v>
      </c>
      <c r="U922" t="s">
        <v>29</v>
      </c>
      <c r="V922" t="s">
        <v>31</v>
      </c>
      <c r="W922" t="s">
        <v>28</v>
      </c>
      <c r="X922" t="s">
        <v>28</v>
      </c>
      <c r="Z922">
        <f>1+(Working!AA922)+IF(Working!Q922="Y",Weights!$D$10,Weights!$C$10)+IF(Working!R922="Y",Weights!$D$11,Weights!$C$11)+IF(Working!J922="Y",Weights!$D$3,Weights!$C$3)+IF(Working!W922="Y",Weights!$D$13,Weights!$C$13)+IF(Working!X922 = "Y", Weights!$D$14, Weights!$C$14) + IF(Working!V922="Y",Weights!$D$12,Weights!$C$12)</f>
        <v>2.312196260745373</v>
      </c>
      <c r="AA922" cm="1">
        <f t="array" ref="AA922">ABS(( 1 - (1/(1 +(((((IF(Working!N922 = "Y",(_xlfn.IFS(Working!O922 = 0, Weights!$C$8,Working!O922 = 1, Weights!$D$8,Working!O922 = 2, Weights!$E$8,Working!O922 = 3, Weights!$F$8,Working!O922 = 4, Weights!$G$8)), 1))*(Working!L922)) + ((IF(Working!N922 = "Y",(_xlfn.IFS(Working!P922 = 0, Weights!$C$9,Working!P922 = 1, Weights!$D$9,Working!P922 = 2, Weights!$E$9,Working!P922 = 3, Weights!$F$9,Working!P922 = 4, Weights!$G$9)), 1))*(Working!M922))) - (Working!AB922)) / ((((IF(Working!N922 = "Y",(_xlfn.IFS(Working!O922 = 0, Weights!$C$8,Working!O922 = 1, Weights!$D$8,Working!O922 = 2, Weights!$E$8,Working!O922 = 3, Weights!$F$8,Working!O922 = 4, Weights!$G$8)), 1))*(Working!L922)) + ((IF(Working!N922 = "Y",(_xlfn.IFS(Working!P922 = 0, Weights!$C$9,Working!P922 = 1, Weights!$D$9,Working!P922 = 2, Weights!$E$9,Working!P922 = 3, Weights!$F$9,Working!P922 = 4, Weights!$G$9)), 1))*(Working!M922)))))))))</f>
        <v>1.1121962607453726</v>
      </c>
      <c r="AB922">
        <f>((Weights!$B$18)*(Working!G922) + (Weights!$B$19)*(Working!H922) + (Weights!$B$20)*(Working!K922))</f>
        <v>70352.555999999997</v>
      </c>
    </row>
    <row r="923" spans="4:28" x14ac:dyDescent="0.2">
      <c r="D923">
        <f>ROUND((Working!Z923*Working!AB923), 2)</f>
        <v>211781.97</v>
      </c>
      <c r="G923">
        <v>24665.77</v>
      </c>
      <c r="H923">
        <v>11913.89</v>
      </c>
      <c r="I923" t="s">
        <v>27</v>
      </c>
      <c r="J923" t="s">
        <v>28</v>
      </c>
      <c r="K923">
        <v>22430.080000000002</v>
      </c>
      <c r="L923">
        <v>14703.69</v>
      </c>
      <c r="M923">
        <v>19641.32</v>
      </c>
      <c r="N923" t="s">
        <v>27</v>
      </c>
      <c r="O923">
        <v>1</v>
      </c>
      <c r="P923">
        <v>4</v>
      </c>
      <c r="Q923" t="s">
        <v>27</v>
      </c>
      <c r="R923" t="s">
        <v>27</v>
      </c>
      <c r="U923" t="s">
        <v>29</v>
      </c>
      <c r="V923" t="s">
        <v>31</v>
      </c>
      <c r="W923" t="s">
        <v>28</v>
      </c>
      <c r="X923" t="s">
        <v>28</v>
      </c>
      <c r="Z923">
        <f>1+(Working!AA923)+IF(Working!Q923="Y",Weights!$D$10,Weights!$C$10)+IF(Working!R923="Y",Weights!$D$11,Weights!$C$11)+IF(Working!J923="Y",Weights!$D$3,Weights!$C$3)+IF(Working!W923="Y",Weights!$D$13,Weights!$C$13)+IF(Working!X923 = "Y", Weights!$D$14, Weights!$C$14) + IF(Working!V923="Y",Weights!$D$12,Weights!$C$12)</f>
        <v>2.4932995712375474</v>
      </c>
      <c r="AA923" cm="1">
        <f t="array" ref="AA923">ABS(( 1 - (1/(1 +(((((IF(Working!N923 = "Y",(_xlfn.IFS(Working!O923 = 0, Weights!$C$8,Working!O923 = 1, Weights!$D$8,Working!O923 = 2, Weights!$E$8,Working!O923 = 3, Weights!$F$8,Working!O923 = 4, Weights!$G$8)), 1))*(Working!L923)) + ((IF(Working!N923 = "Y",(_xlfn.IFS(Working!P923 = 0, Weights!$C$9,Working!P923 = 1, Weights!$D$9,Working!P923 = 2, Weights!$E$9,Working!P923 = 3, Weights!$F$9,Working!P923 = 4, Weights!$G$9)), 1))*(Working!M923))) - (Working!AB923)) / ((((IF(Working!N923 = "Y",(_xlfn.IFS(Working!O923 = 0, Weights!$C$8,Working!O923 = 1, Weights!$D$8,Working!O923 = 2, Weights!$E$8,Working!O923 = 3, Weights!$F$8,Working!O923 = 4, Weights!$G$8)), 1))*(Working!L923)) + ((IF(Working!N923 = "Y",(_xlfn.IFS(Working!P923 = 0, Weights!$C$9,Working!P923 = 1, Weights!$D$9,Working!P923 = 2, Weights!$E$9,Working!P923 = 3, Weights!$F$9,Working!P923 = 4, Weights!$G$9)), 1))*(Working!M923)))))))))</f>
        <v>1.293299571237547</v>
      </c>
      <c r="AB923">
        <f>((Weights!$B$18)*(Working!G923) + (Weights!$B$19)*(Working!H923) + (Weights!$B$20)*(Working!K923))</f>
        <v>84940.442999999999</v>
      </c>
    </row>
    <row r="924" spans="4:28" x14ac:dyDescent="0.2">
      <c r="D924">
        <f>ROUND((Working!Z924*Working!AB924), 2)</f>
        <v>200240.68</v>
      </c>
      <c r="G924">
        <v>17200.05</v>
      </c>
      <c r="H924">
        <v>11999.21</v>
      </c>
      <c r="I924" t="s">
        <v>27</v>
      </c>
      <c r="J924" t="s">
        <v>28</v>
      </c>
      <c r="K924">
        <v>21917.77</v>
      </c>
      <c r="L924">
        <v>24672.2</v>
      </c>
      <c r="M924">
        <v>18211.46</v>
      </c>
      <c r="N924" t="s">
        <v>27</v>
      </c>
      <c r="O924">
        <v>1</v>
      </c>
      <c r="P924">
        <v>4</v>
      </c>
      <c r="Q924" t="s">
        <v>27</v>
      </c>
      <c r="R924" t="s">
        <v>27</v>
      </c>
      <c r="U924" t="s">
        <v>29</v>
      </c>
      <c r="V924" t="s">
        <v>31</v>
      </c>
      <c r="W924" t="s">
        <v>28</v>
      </c>
      <c r="X924" t="s">
        <v>28</v>
      </c>
      <c r="Z924">
        <f>1+(Working!AA924)+IF(Working!Q924="Y",Weights!$D$10,Weights!$C$10)+IF(Working!R924="Y",Weights!$D$11,Weights!$C$11)+IF(Working!J924="Y",Weights!$D$3,Weights!$C$3)+IF(Working!W924="Y",Weights!$D$13,Weights!$C$13)+IF(Working!X924 = "Y", Weights!$D$14, Weights!$C$14) + IF(Working!V924="Y",Weights!$D$12,Weights!$C$12)</f>
        <v>2.7401783983300163</v>
      </c>
      <c r="AA924" cm="1">
        <f t="array" ref="AA924">ABS(( 1 - (1/(1 +(((((IF(Working!N924 = "Y",(_xlfn.IFS(Working!O924 = 0, Weights!$C$8,Working!O924 = 1, Weights!$D$8,Working!O924 = 2, Weights!$E$8,Working!O924 = 3, Weights!$F$8,Working!O924 = 4, Weights!$G$8)), 1))*(Working!L924)) + ((IF(Working!N924 = "Y",(_xlfn.IFS(Working!P924 = 0, Weights!$C$9,Working!P924 = 1, Weights!$D$9,Working!P924 = 2, Weights!$E$9,Working!P924 = 3, Weights!$F$9,Working!P924 = 4, Weights!$G$9)), 1))*(Working!M924))) - (Working!AB924)) / ((((IF(Working!N924 = "Y",(_xlfn.IFS(Working!O924 = 0, Weights!$C$8,Working!O924 = 1, Weights!$D$8,Working!O924 = 2, Weights!$E$8,Working!O924 = 3, Weights!$F$8,Working!O924 = 4, Weights!$G$8)), 1))*(Working!L924)) + ((IF(Working!N924 = "Y",(_xlfn.IFS(Working!P924 = 0, Weights!$C$9,Working!P924 = 1, Weights!$D$9,Working!P924 = 2, Weights!$E$9,Working!P924 = 3, Weights!$F$9,Working!P924 = 4, Weights!$G$9)), 1))*(Working!M924)))))))))</f>
        <v>1.5401783983300161</v>
      </c>
      <c r="AB924">
        <f>((Weights!$B$18)*(Working!G924) + (Weights!$B$19)*(Working!H924) + (Weights!$B$20)*(Working!K924))</f>
        <v>73075.781999999992</v>
      </c>
    </row>
    <row r="925" spans="4:28" x14ac:dyDescent="0.2">
      <c r="D925">
        <f>ROUND((Working!Z925*Working!AB925), 2)</f>
        <v>164414.54999999999</v>
      </c>
      <c r="G925">
        <v>17231.5</v>
      </c>
      <c r="H925">
        <v>9875.93</v>
      </c>
      <c r="I925" t="s">
        <v>27</v>
      </c>
      <c r="J925" t="s">
        <v>28</v>
      </c>
      <c r="K925">
        <v>19184.45</v>
      </c>
      <c r="L925">
        <v>16693.400000000001</v>
      </c>
      <c r="M925">
        <v>17315.419999999998</v>
      </c>
      <c r="N925" t="s">
        <v>27</v>
      </c>
      <c r="O925">
        <v>0</v>
      </c>
      <c r="P925">
        <v>2</v>
      </c>
      <c r="Q925" t="s">
        <v>27</v>
      </c>
      <c r="R925" t="s">
        <v>27</v>
      </c>
      <c r="U925" t="s">
        <v>29</v>
      </c>
      <c r="V925" t="s">
        <v>31</v>
      </c>
      <c r="W925" t="s">
        <v>28</v>
      </c>
      <c r="X925" t="s">
        <v>28</v>
      </c>
      <c r="Z925">
        <f>1+(Working!AA925)+IF(Working!Q925="Y",Weights!$D$10,Weights!$C$10)+IF(Working!R925="Y",Weights!$D$11,Weights!$C$11)+IF(Working!J925="Y",Weights!$D$3,Weights!$C$3)+IF(Working!W925="Y",Weights!$D$13,Weights!$C$13)+IF(Working!X925 = "Y", Weights!$D$14, Weights!$C$14) + IF(Working!V925="Y",Weights!$D$12,Weights!$C$12)</f>
        <v>2.4733274923052946</v>
      </c>
      <c r="AA925" cm="1">
        <f t="array" ref="AA925">ABS(( 1 - (1/(1 +(((((IF(Working!N925 = "Y",(_xlfn.IFS(Working!O925 = 0, Weights!$C$8,Working!O925 = 1, Weights!$D$8,Working!O925 = 2, Weights!$E$8,Working!O925 = 3, Weights!$F$8,Working!O925 = 4, Weights!$G$8)), 1))*(Working!L925)) + ((IF(Working!N925 = "Y",(_xlfn.IFS(Working!P925 = 0, Weights!$C$9,Working!P925 = 1, Weights!$D$9,Working!P925 = 2, Weights!$E$9,Working!P925 = 3, Weights!$F$9,Working!P925 = 4, Weights!$G$9)), 1))*(Working!M925))) - (Working!AB925)) / ((((IF(Working!N925 = "Y",(_xlfn.IFS(Working!O925 = 0, Weights!$C$8,Working!O925 = 1, Weights!$D$8,Working!O925 = 2, Weights!$E$8,Working!O925 = 3, Weights!$F$8,Working!O925 = 4, Weights!$G$8)), 1))*(Working!L925)) + ((IF(Working!N925 = "Y",(_xlfn.IFS(Working!P925 = 0, Weights!$C$9,Working!P925 = 1, Weights!$D$9,Working!P925 = 2, Weights!$E$9,Working!P925 = 3, Weights!$F$9,Working!P925 = 4, Weights!$G$9)), 1))*(Working!M925)))))))))</f>
        <v>1.2733274923052944</v>
      </c>
      <c r="AB925">
        <f>((Weights!$B$18)*(Working!G925) + (Weights!$B$19)*(Working!H925) + (Weights!$B$20)*(Working!K925))</f>
        <v>66475.040999999997</v>
      </c>
    </row>
    <row r="926" spans="4:28" x14ac:dyDescent="0.2">
      <c r="D926">
        <f>ROUND((Working!Z926*Working!AB926), 2)</f>
        <v>149249.84</v>
      </c>
      <c r="G926">
        <v>15852.92</v>
      </c>
      <c r="H926">
        <v>9671.73</v>
      </c>
      <c r="I926" t="s">
        <v>27</v>
      </c>
      <c r="J926" t="s">
        <v>28</v>
      </c>
      <c r="K926">
        <v>18583.75</v>
      </c>
      <c r="L926">
        <v>13640.36</v>
      </c>
      <c r="M926">
        <v>21852.55</v>
      </c>
      <c r="N926" t="s">
        <v>27</v>
      </c>
      <c r="O926">
        <v>1</v>
      </c>
      <c r="P926">
        <v>2</v>
      </c>
      <c r="Q926" t="s">
        <v>27</v>
      </c>
      <c r="R926" t="s">
        <v>27</v>
      </c>
      <c r="U926" t="s">
        <v>29</v>
      </c>
      <c r="V926" t="s">
        <v>31</v>
      </c>
      <c r="W926" t="s">
        <v>28</v>
      </c>
      <c r="X926" t="s">
        <v>28</v>
      </c>
      <c r="Z926">
        <f>1+(Working!AA926)+IF(Working!Q926="Y",Weights!$D$10,Weights!$C$10)+IF(Working!R926="Y",Weights!$D$11,Weights!$C$11)+IF(Working!J926="Y",Weights!$D$3,Weights!$C$3)+IF(Working!W926="Y",Weights!$D$13,Weights!$C$13)+IF(Working!X926 = "Y", Weights!$D$14, Weights!$C$14) + IF(Working!V926="Y",Weights!$D$12,Weights!$C$12)</f>
        <v>2.3592678712575021</v>
      </c>
      <c r="AA926" cm="1">
        <f t="array" ref="AA926">ABS(( 1 - (1/(1 +(((((IF(Working!N926 = "Y",(_xlfn.IFS(Working!O926 = 0, Weights!$C$8,Working!O926 = 1, Weights!$D$8,Working!O926 = 2, Weights!$E$8,Working!O926 = 3, Weights!$F$8,Working!O926 = 4, Weights!$G$8)), 1))*(Working!L926)) + ((IF(Working!N926 = "Y",(_xlfn.IFS(Working!P926 = 0, Weights!$C$9,Working!P926 = 1, Weights!$D$9,Working!P926 = 2, Weights!$E$9,Working!P926 = 3, Weights!$F$9,Working!P926 = 4, Weights!$G$9)), 1))*(Working!M926))) - (Working!AB926)) / ((((IF(Working!N926 = "Y",(_xlfn.IFS(Working!O926 = 0, Weights!$C$8,Working!O926 = 1, Weights!$D$8,Working!O926 = 2, Weights!$E$8,Working!O926 = 3, Weights!$F$8,Working!O926 = 4, Weights!$G$8)), 1))*(Working!L926)) + ((IF(Working!N926 = "Y",(_xlfn.IFS(Working!P926 = 0, Weights!$C$9,Working!P926 = 1, Weights!$D$9,Working!P926 = 2, Weights!$E$9,Working!P926 = 3, Weights!$F$9,Working!P926 = 4, Weights!$G$9)), 1))*(Working!M926)))))))))</f>
        <v>1.159267871257502</v>
      </c>
      <c r="AB926">
        <f>((Weights!$B$18)*(Working!G926) + (Weights!$B$19)*(Working!H926) + (Weights!$B$20)*(Working!K926))</f>
        <v>63261.080999999998</v>
      </c>
    </row>
    <row r="927" spans="4:28" x14ac:dyDescent="0.2">
      <c r="D927">
        <f>ROUND((Working!Z927*Working!AB927), 2)</f>
        <v>143558.22</v>
      </c>
      <c r="G927">
        <v>15804.43</v>
      </c>
      <c r="H927">
        <v>9830.42</v>
      </c>
      <c r="I927" t="s">
        <v>27</v>
      </c>
      <c r="J927" t="s">
        <v>28</v>
      </c>
      <c r="K927">
        <v>15246.1</v>
      </c>
      <c r="L927">
        <v>12506.29</v>
      </c>
      <c r="M927">
        <v>24646.59</v>
      </c>
      <c r="N927" t="s">
        <v>27</v>
      </c>
      <c r="O927">
        <v>0</v>
      </c>
      <c r="P927">
        <v>2</v>
      </c>
      <c r="Q927" t="s">
        <v>27</v>
      </c>
      <c r="R927" t="s">
        <v>27</v>
      </c>
      <c r="U927" t="s">
        <v>29</v>
      </c>
      <c r="V927" t="s">
        <v>31</v>
      </c>
      <c r="W927" t="s">
        <v>28</v>
      </c>
      <c r="X927" t="s">
        <v>28</v>
      </c>
      <c r="Z927">
        <f>1+(Working!AA927)+IF(Working!Q927="Y",Weights!$D$10,Weights!$C$10)+IF(Working!R927="Y",Weights!$D$11,Weights!$C$11)+IF(Working!J927="Y",Weights!$D$3,Weights!$C$3)+IF(Working!W927="Y",Weights!$D$13,Weights!$C$13)+IF(Working!X927 = "Y", Weights!$D$14, Weights!$C$14) + IF(Working!V927="Y",Weights!$D$12,Weights!$C$12)</f>
        <v>2.4593552933305061</v>
      </c>
      <c r="AA927" cm="1">
        <f t="array" ref="AA927">ABS(( 1 - (1/(1 +(((((IF(Working!N927 = "Y",(_xlfn.IFS(Working!O927 = 0, Weights!$C$8,Working!O927 = 1, Weights!$D$8,Working!O927 = 2, Weights!$E$8,Working!O927 = 3, Weights!$F$8,Working!O927 = 4, Weights!$G$8)), 1))*(Working!L927)) + ((IF(Working!N927 = "Y",(_xlfn.IFS(Working!P927 = 0, Weights!$C$9,Working!P927 = 1, Weights!$D$9,Working!P927 = 2, Weights!$E$9,Working!P927 = 3, Weights!$F$9,Working!P927 = 4, Weights!$G$9)), 1))*(Working!M927))) - (Working!AB927)) / ((((IF(Working!N927 = "Y",(_xlfn.IFS(Working!O927 = 0, Weights!$C$8,Working!O927 = 1, Weights!$D$8,Working!O927 = 2, Weights!$E$8,Working!O927 = 3, Weights!$F$8,Working!O927 = 4, Weights!$G$8)), 1))*(Working!L927)) + ((IF(Working!N927 = "Y",(_xlfn.IFS(Working!P927 = 0, Weights!$C$9,Working!P927 = 1, Weights!$D$9,Working!P927 = 2, Weights!$E$9,Working!P927 = 3, Weights!$F$9,Working!P927 = 4, Weights!$G$9)), 1))*(Working!M927)))))))))</f>
        <v>1.2593552933305059</v>
      </c>
      <c r="AB927">
        <f>((Weights!$B$18)*(Working!G927) + (Weights!$B$19)*(Working!H927) + (Weights!$B$20)*(Working!K927))</f>
        <v>58372.298999999999</v>
      </c>
    </row>
    <row r="928" spans="4:28" x14ac:dyDescent="0.2">
      <c r="D928">
        <f>ROUND((Working!Z928*Working!AB928), 2)</f>
        <v>208624.6</v>
      </c>
      <c r="G928">
        <v>15090.68</v>
      </c>
      <c r="H928">
        <v>8290.65</v>
      </c>
      <c r="I928" t="s">
        <v>27</v>
      </c>
      <c r="J928" t="s">
        <v>28</v>
      </c>
      <c r="K928">
        <v>15022.36</v>
      </c>
      <c r="L928">
        <v>28512.49</v>
      </c>
      <c r="M928">
        <v>12809.53</v>
      </c>
      <c r="N928" t="s">
        <v>27</v>
      </c>
      <c r="O928">
        <v>0</v>
      </c>
      <c r="P928">
        <v>3</v>
      </c>
      <c r="Q928" t="s">
        <v>27</v>
      </c>
      <c r="R928" t="s">
        <v>27</v>
      </c>
      <c r="U928" t="s">
        <v>29</v>
      </c>
      <c r="V928" t="s">
        <v>31</v>
      </c>
      <c r="W928" t="s">
        <v>28</v>
      </c>
      <c r="X928" t="s">
        <v>28</v>
      </c>
      <c r="Z928">
        <f>1+(Working!AA928)+IF(Working!Q928="Y",Weights!$D$10,Weights!$C$10)+IF(Working!R928="Y",Weights!$D$11,Weights!$C$11)+IF(Working!J928="Y",Weights!$D$3,Weights!$C$3)+IF(Working!W928="Y",Weights!$D$13,Weights!$C$13)+IF(Working!X928 = "Y", Weights!$D$14, Weights!$C$14) + IF(Working!V928="Y",Weights!$D$12,Weights!$C$12)</f>
        <v>3.7850304978939504</v>
      </c>
      <c r="AA928" cm="1">
        <f t="array" ref="AA928">ABS(( 1 - (1/(1 +(((((IF(Working!N928 = "Y",(_xlfn.IFS(Working!O928 = 0, Weights!$C$8,Working!O928 = 1, Weights!$D$8,Working!O928 = 2, Weights!$E$8,Working!O928 = 3, Weights!$F$8,Working!O928 = 4, Weights!$G$8)), 1))*(Working!L928)) + ((IF(Working!N928 = "Y",(_xlfn.IFS(Working!P928 = 0, Weights!$C$9,Working!P928 = 1, Weights!$D$9,Working!P928 = 2, Weights!$E$9,Working!P928 = 3, Weights!$F$9,Working!P928 = 4, Weights!$G$9)), 1))*(Working!M928))) - (Working!AB928)) / ((((IF(Working!N928 = "Y",(_xlfn.IFS(Working!O928 = 0, Weights!$C$8,Working!O928 = 1, Weights!$D$8,Working!O928 = 2, Weights!$E$8,Working!O928 = 3, Weights!$F$8,Working!O928 = 4, Weights!$G$8)), 1))*(Working!L928)) + ((IF(Working!N928 = "Y",(_xlfn.IFS(Working!P928 = 0, Weights!$C$9,Working!P928 = 1, Weights!$D$9,Working!P928 = 2, Weights!$E$9,Working!P928 = 3, Weights!$F$9,Working!P928 = 4, Weights!$G$9)), 1))*(Working!M928)))))))))</f>
        <v>2.5850304978939502</v>
      </c>
      <c r="AB928">
        <f>((Weights!$B$18)*(Working!G928) + (Weights!$B$19)*(Working!H928) + (Weights!$B$20)*(Working!K928))</f>
        <v>55118.34</v>
      </c>
    </row>
    <row r="929" spans="4:28" x14ac:dyDescent="0.2">
      <c r="D929">
        <f>ROUND((Working!Z929*Working!AB929), 2)</f>
        <v>211867.36</v>
      </c>
      <c r="G929">
        <v>18559.48</v>
      </c>
      <c r="H929">
        <v>11516.11</v>
      </c>
      <c r="I929" t="s">
        <v>27</v>
      </c>
      <c r="J929" t="s">
        <v>28</v>
      </c>
      <c r="K929">
        <v>16434.82</v>
      </c>
      <c r="L929">
        <v>28537.5</v>
      </c>
      <c r="M929">
        <v>21304.25</v>
      </c>
      <c r="N929" t="s">
        <v>27</v>
      </c>
      <c r="O929">
        <v>1</v>
      </c>
      <c r="P929">
        <v>4</v>
      </c>
      <c r="Q929" t="s">
        <v>27</v>
      </c>
      <c r="R929" t="s">
        <v>27</v>
      </c>
      <c r="U929" t="s">
        <v>29</v>
      </c>
      <c r="V929" t="s">
        <v>31</v>
      </c>
      <c r="W929" t="s">
        <v>28</v>
      </c>
      <c r="X929" t="s">
        <v>28</v>
      </c>
      <c r="Z929">
        <f>1+(Working!AA929)+IF(Working!Q929="Y",Weights!$D$10,Weights!$C$10)+IF(Working!R929="Y",Weights!$D$11,Weights!$C$11)+IF(Working!J929="Y",Weights!$D$3,Weights!$C$3)+IF(Working!W929="Y",Weights!$D$13,Weights!$C$13)+IF(Working!X929 = "Y", Weights!$D$14, Weights!$C$14) + IF(Working!V929="Y",Weights!$D$12,Weights!$C$12)</f>
        <v>3.1950665415133437</v>
      </c>
      <c r="AA929" cm="1">
        <f t="array" ref="AA929">ABS(( 1 - (1/(1 +(((((IF(Working!N929 = "Y",(_xlfn.IFS(Working!O929 = 0, Weights!$C$8,Working!O929 = 1, Weights!$D$8,Working!O929 = 2, Weights!$E$8,Working!O929 = 3, Weights!$F$8,Working!O929 = 4, Weights!$G$8)), 1))*(Working!L929)) + ((IF(Working!N929 = "Y",(_xlfn.IFS(Working!P929 = 0, Weights!$C$9,Working!P929 = 1, Weights!$D$9,Working!P929 = 2, Weights!$E$9,Working!P929 = 3, Weights!$F$9,Working!P929 = 4, Weights!$G$9)), 1))*(Working!M929))) - (Working!AB929)) / ((((IF(Working!N929 = "Y",(_xlfn.IFS(Working!O929 = 0, Weights!$C$8,Working!O929 = 1, Weights!$D$8,Working!O929 = 2, Weights!$E$8,Working!O929 = 3, Weights!$F$8,Working!O929 = 4, Weights!$G$8)), 1))*(Working!L929)) + ((IF(Working!N929 = "Y",(_xlfn.IFS(Working!P929 = 0, Weights!$C$9,Working!P929 = 1, Weights!$D$9,Working!P929 = 2, Weights!$E$9,Working!P929 = 3, Weights!$F$9,Working!P929 = 4, Weights!$G$9)), 1))*(Working!M929)))))))))</f>
        <v>1.9950665415133435</v>
      </c>
      <c r="AB929">
        <f>((Weights!$B$18)*(Working!G929) + (Weights!$B$19)*(Working!H929) + (Weights!$B$20)*(Working!K929))</f>
        <v>66310.782000000007</v>
      </c>
    </row>
    <row r="930" spans="4:28" x14ac:dyDescent="0.2">
      <c r="D930">
        <f>ROUND((Working!Z930*Working!AB930), 2)</f>
        <v>190348.36</v>
      </c>
      <c r="G930">
        <v>21232.400000000001</v>
      </c>
      <c r="H930">
        <v>11141.39</v>
      </c>
      <c r="I930" t="s">
        <v>27</v>
      </c>
      <c r="J930" t="s">
        <v>28</v>
      </c>
      <c r="K930">
        <v>23874.31</v>
      </c>
      <c r="L930">
        <v>11588.86</v>
      </c>
      <c r="M930">
        <v>23538.97</v>
      </c>
      <c r="N930" t="s">
        <v>27</v>
      </c>
      <c r="O930">
        <v>0</v>
      </c>
      <c r="P930">
        <v>2</v>
      </c>
      <c r="Q930" t="s">
        <v>27</v>
      </c>
      <c r="R930" t="s">
        <v>27</v>
      </c>
      <c r="U930" t="s">
        <v>29</v>
      </c>
      <c r="V930" t="s">
        <v>31</v>
      </c>
      <c r="W930" t="s">
        <v>28</v>
      </c>
      <c r="X930" t="s">
        <v>28</v>
      </c>
      <c r="Z930">
        <f>1+(Working!AA930)+IF(Working!Q930="Y",Weights!$D$10,Weights!$C$10)+IF(Working!R930="Y",Weights!$D$11,Weights!$C$11)+IF(Working!J930="Y",Weights!$D$3,Weights!$C$3)+IF(Working!W930="Y",Weights!$D$13,Weights!$C$13)+IF(Working!X930 = "Y", Weights!$D$14, Weights!$C$14) + IF(Working!V930="Y",Weights!$D$12,Weights!$C$12)</f>
        <v>2.3491174753013713</v>
      </c>
      <c r="AA930" cm="1">
        <f t="array" ref="AA930">ABS(( 1 - (1/(1 +(((((IF(Working!N930 = "Y",(_xlfn.IFS(Working!O930 = 0, Weights!$C$8,Working!O930 = 1, Weights!$D$8,Working!O930 = 2, Weights!$E$8,Working!O930 = 3, Weights!$F$8,Working!O930 = 4, Weights!$G$8)), 1))*(Working!L930)) + ((IF(Working!N930 = "Y",(_xlfn.IFS(Working!P930 = 0, Weights!$C$9,Working!P930 = 1, Weights!$D$9,Working!P930 = 2, Weights!$E$9,Working!P930 = 3, Weights!$F$9,Working!P930 = 4, Weights!$G$9)), 1))*(Working!M930))) - (Working!AB930)) / ((((IF(Working!N930 = "Y",(_xlfn.IFS(Working!O930 = 0, Weights!$C$8,Working!O930 = 1, Weights!$D$8,Working!O930 = 2, Weights!$E$8,Working!O930 = 3, Weights!$F$8,Working!O930 = 4, Weights!$G$8)), 1))*(Working!L930)) + ((IF(Working!N930 = "Y",(_xlfn.IFS(Working!P930 = 0, Weights!$C$9,Working!P930 = 1, Weights!$D$9,Working!P930 = 2, Weights!$E$9,Working!P930 = 3, Weights!$F$9,Working!P930 = 4, Weights!$G$9)), 1))*(Working!M930)))))))))</f>
        <v>1.1491174753013711</v>
      </c>
      <c r="AB930">
        <f>((Weights!$B$18)*(Working!G930) + (Weights!$B$19)*(Working!H930) + (Weights!$B$20)*(Working!K930))</f>
        <v>81029.733000000007</v>
      </c>
    </row>
    <row r="931" spans="4:28" x14ac:dyDescent="0.2">
      <c r="D931">
        <f>ROUND((Working!Z931*Working!AB931), 2)</f>
        <v>203707.01</v>
      </c>
      <c r="G931">
        <v>18416.29</v>
      </c>
      <c r="H931">
        <v>12878.67</v>
      </c>
      <c r="I931" t="s">
        <v>27</v>
      </c>
      <c r="J931" t="s">
        <v>28</v>
      </c>
      <c r="K931">
        <v>18625.490000000002</v>
      </c>
      <c r="L931">
        <v>27499.759999999998</v>
      </c>
      <c r="M931">
        <v>12712.04</v>
      </c>
      <c r="N931" t="s">
        <v>27</v>
      </c>
      <c r="O931">
        <v>0</v>
      </c>
      <c r="P931">
        <v>3</v>
      </c>
      <c r="Q931" t="s">
        <v>27</v>
      </c>
      <c r="R931" t="s">
        <v>27</v>
      </c>
      <c r="U931" t="s">
        <v>29</v>
      </c>
      <c r="V931" t="s">
        <v>31</v>
      </c>
      <c r="W931" t="s">
        <v>28</v>
      </c>
      <c r="X931" t="s">
        <v>28</v>
      </c>
      <c r="Z931">
        <f>1+(Working!AA931)+IF(Working!Q931="Y",Weights!$D$10,Weights!$C$10)+IF(Working!R931="Y",Weights!$D$11,Weights!$C$11)+IF(Working!J931="Y",Weights!$D$3,Weights!$C$3)+IF(Working!W931="Y",Weights!$D$13,Weights!$C$13)+IF(Working!X931 = "Y", Weights!$D$14, Weights!$C$14) + IF(Working!V931="Y",Weights!$D$12,Weights!$C$12)</f>
        <v>2.8684230259171581</v>
      </c>
      <c r="AA931" cm="1">
        <f t="array" ref="AA931">ABS(( 1 - (1/(1 +(((((IF(Working!N931 = "Y",(_xlfn.IFS(Working!O931 = 0, Weights!$C$8,Working!O931 = 1, Weights!$D$8,Working!O931 = 2, Weights!$E$8,Working!O931 = 3, Weights!$F$8,Working!O931 = 4, Weights!$G$8)), 1))*(Working!L931)) + ((IF(Working!N931 = "Y",(_xlfn.IFS(Working!P931 = 0, Weights!$C$9,Working!P931 = 1, Weights!$D$9,Working!P931 = 2, Weights!$E$9,Working!P931 = 3, Weights!$F$9,Working!P931 = 4, Weights!$G$9)), 1))*(Working!M931))) - (Working!AB931)) / ((((IF(Working!N931 = "Y",(_xlfn.IFS(Working!O931 = 0, Weights!$C$8,Working!O931 = 1, Weights!$D$8,Working!O931 = 2, Weights!$E$8,Working!O931 = 3, Weights!$F$8,Working!O931 = 4, Weights!$G$8)), 1))*(Working!L931)) + ((IF(Working!N931 = "Y",(_xlfn.IFS(Working!P931 = 0, Weights!$C$9,Working!P931 = 1, Weights!$D$9,Working!P931 = 2, Weights!$E$9,Working!P931 = 3, Weights!$F$9,Working!P931 = 4, Weights!$G$9)), 1))*(Working!M931)))))))))</f>
        <v>1.668423025917158</v>
      </c>
      <c r="AB931">
        <f>((Weights!$B$18)*(Working!G931) + (Weights!$B$19)*(Working!H931) + (Weights!$B$20)*(Working!K931))</f>
        <v>71017.073999999993</v>
      </c>
    </row>
    <row r="932" spans="4:28" x14ac:dyDescent="0.2">
      <c r="D932">
        <f>ROUND((Working!Z932*Working!AB932), 2)</f>
        <v>155269.94</v>
      </c>
      <c r="G932">
        <v>19739.830000000002</v>
      </c>
      <c r="H932">
        <v>8133.64</v>
      </c>
      <c r="I932" t="s">
        <v>27</v>
      </c>
      <c r="J932" t="s">
        <v>28</v>
      </c>
      <c r="K932">
        <v>16845.18</v>
      </c>
      <c r="L932">
        <v>11723.97</v>
      </c>
      <c r="M932">
        <v>15383.69</v>
      </c>
      <c r="N932" t="s">
        <v>27</v>
      </c>
      <c r="O932">
        <v>1</v>
      </c>
      <c r="P932">
        <v>3</v>
      </c>
      <c r="Q932" t="s">
        <v>27</v>
      </c>
      <c r="R932" t="s">
        <v>27</v>
      </c>
      <c r="U932" t="s">
        <v>29</v>
      </c>
      <c r="V932" t="s">
        <v>31</v>
      </c>
      <c r="W932" t="s">
        <v>28</v>
      </c>
      <c r="X932" t="s">
        <v>28</v>
      </c>
      <c r="Z932">
        <f>1+(Working!AA932)+IF(Working!Q932="Y",Weights!$D$10,Weights!$C$10)+IF(Working!R932="Y",Weights!$D$11,Weights!$C$11)+IF(Working!J932="Y",Weights!$D$3,Weights!$C$3)+IF(Working!W932="Y",Weights!$D$13,Weights!$C$13)+IF(Working!X932 = "Y", Weights!$D$14, Weights!$C$14) + IF(Working!V932="Y",Weights!$D$12,Weights!$C$12)</f>
        <v>2.4021507634412451</v>
      </c>
      <c r="AA932" cm="1">
        <f t="array" ref="AA932">ABS(( 1 - (1/(1 +(((((IF(Working!N932 = "Y",(_xlfn.IFS(Working!O932 = 0, Weights!$C$8,Working!O932 = 1, Weights!$D$8,Working!O932 = 2, Weights!$E$8,Working!O932 = 3, Weights!$F$8,Working!O932 = 4, Weights!$G$8)), 1))*(Working!L932)) + ((IF(Working!N932 = "Y",(_xlfn.IFS(Working!P932 = 0, Weights!$C$9,Working!P932 = 1, Weights!$D$9,Working!P932 = 2, Weights!$E$9,Working!P932 = 3, Weights!$F$9,Working!P932 = 4, Weights!$G$9)), 1))*(Working!M932))) - (Working!AB932)) / ((((IF(Working!N932 = "Y",(_xlfn.IFS(Working!O932 = 0, Weights!$C$8,Working!O932 = 1, Weights!$D$8,Working!O932 = 2, Weights!$E$8,Working!O932 = 3, Weights!$F$8,Working!O932 = 4, Weights!$G$8)), 1))*(Working!L932)) + ((IF(Working!N932 = "Y",(_xlfn.IFS(Working!P932 = 0, Weights!$C$9,Working!P932 = 1, Weights!$D$9,Working!P932 = 2, Weights!$E$9,Working!P932 = 3, Weights!$F$9,Working!P932 = 4, Weights!$G$9)), 1))*(Working!M932)))))))))</f>
        <v>1.2021507634412449</v>
      </c>
      <c r="AB932">
        <f>((Weights!$B$18)*(Working!G932) + (Weights!$B$19)*(Working!H932) + (Weights!$B$20)*(Working!K932))</f>
        <v>64637.883000000002</v>
      </c>
    </row>
    <row r="933" spans="4:28" x14ac:dyDescent="0.2">
      <c r="D933">
        <f>ROUND((Working!Z933*Working!AB933), 2)</f>
        <v>234658.29</v>
      </c>
      <c r="G933">
        <v>22234.59</v>
      </c>
      <c r="H933">
        <v>12745.03</v>
      </c>
      <c r="I933" t="s">
        <v>27</v>
      </c>
      <c r="J933" t="s">
        <v>28</v>
      </c>
      <c r="K933">
        <v>19448.810000000001</v>
      </c>
      <c r="L933">
        <v>22445.71</v>
      </c>
      <c r="M933">
        <v>21304.97</v>
      </c>
      <c r="N933" t="s">
        <v>27</v>
      </c>
      <c r="O933">
        <v>0</v>
      </c>
      <c r="P933">
        <v>4</v>
      </c>
      <c r="Q933" t="s">
        <v>27</v>
      </c>
      <c r="R933" t="s">
        <v>27</v>
      </c>
      <c r="U933" t="s">
        <v>29</v>
      </c>
      <c r="V933" t="s">
        <v>31</v>
      </c>
      <c r="W933" t="s">
        <v>28</v>
      </c>
      <c r="X933" t="s">
        <v>28</v>
      </c>
      <c r="Z933">
        <f>1+(Working!AA933)+IF(Working!Q933="Y",Weights!$D$10,Weights!$C$10)+IF(Working!R933="Y",Weights!$D$11,Weights!$C$11)+IF(Working!J933="Y",Weights!$D$3,Weights!$C$3)+IF(Working!W933="Y",Weights!$D$13,Weights!$C$13)+IF(Working!X933 = "Y", Weights!$D$14, Weights!$C$14) + IF(Working!V933="Y",Weights!$D$12,Weights!$C$12)</f>
        <v>3.0154317236701296</v>
      </c>
      <c r="AA933" cm="1">
        <f t="array" ref="AA933">ABS(( 1 - (1/(1 +(((((IF(Working!N933 = "Y",(_xlfn.IFS(Working!O933 = 0, Weights!$C$8,Working!O933 = 1, Weights!$D$8,Working!O933 = 2, Weights!$E$8,Working!O933 = 3, Weights!$F$8,Working!O933 = 4, Weights!$G$8)), 1))*(Working!L933)) + ((IF(Working!N933 = "Y",(_xlfn.IFS(Working!P933 = 0, Weights!$C$9,Working!P933 = 1, Weights!$D$9,Working!P933 = 2, Weights!$E$9,Working!P933 = 3, Weights!$F$9,Working!P933 = 4, Weights!$G$9)), 1))*(Working!M933))) - (Working!AB933)) / ((((IF(Working!N933 = "Y",(_xlfn.IFS(Working!O933 = 0, Weights!$C$8,Working!O933 = 1, Weights!$D$8,Working!O933 = 2, Weights!$E$8,Working!O933 = 3, Weights!$F$8,Working!O933 = 4, Weights!$G$8)), 1))*(Working!L933)) + ((IF(Working!N933 = "Y",(_xlfn.IFS(Working!P933 = 0, Weights!$C$9,Working!P933 = 1, Weights!$D$9,Working!P933 = 2, Weights!$E$9,Working!P933 = 3, Weights!$F$9,Working!P933 = 4, Weights!$G$9)), 1))*(Working!M933)))))))))</f>
        <v>1.8154317236701296</v>
      </c>
      <c r="AB933">
        <f>((Weights!$B$18)*(Working!G933) + (Weights!$B$19)*(Working!H933) + (Weights!$B$20)*(Working!K933))</f>
        <v>77819.135999999999</v>
      </c>
    </row>
    <row r="934" spans="4:28" x14ac:dyDescent="0.2">
      <c r="D934">
        <f>ROUND((Working!Z934*Working!AB934), 2)</f>
        <v>197637.58</v>
      </c>
      <c r="G934">
        <v>23221.040000000001</v>
      </c>
      <c r="H934">
        <v>11996.36</v>
      </c>
      <c r="I934" t="s">
        <v>27</v>
      </c>
      <c r="J934" t="s">
        <v>28</v>
      </c>
      <c r="K934">
        <v>22207.63</v>
      </c>
      <c r="L934">
        <v>25118.25</v>
      </c>
      <c r="M934">
        <v>15098.69</v>
      </c>
      <c r="N934" t="s">
        <v>27</v>
      </c>
      <c r="O934">
        <v>1</v>
      </c>
      <c r="P934">
        <v>2</v>
      </c>
      <c r="Q934" t="s">
        <v>27</v>
      </c>
      <c r="R934" t="s">
        <v>27</v>
      </c>
      <c r="U934" t="s">
        <v>29</v>
      </c>
      <c r="V934" t="s">
        <v>31</v>
      </c>
      <c r="W934" t="s">
        <v>28</v>
      </c>
      <c r="X934" t="s">
        <v>28</v>
      </c>
      <c r="Z934">
        <f>1+(Working!AA934)+IF(Working!Q934="Y",Weights!$D$10,Weights!$C$10)+IF(Working!R934="Y",Weights!$D$11,Weights!$C$11)+IF(Working!J934="Y",Weights!$D$3,Weights!$C$3)+IF(Working!W934="Y",Weights!$D$13,Weights!$C$13)+IF(Working!X934 = "Y", Weights!$D$14, Weights!$C$14) + IF(Working!V934="Y",Weights!$D$12,Weights!$C$12)</f>
        <v>2.3944855756733459</v>
      </c>
      <c r="AA934" cm="1">
        <f t="array" ref="AA934">ABS(( 1 - (1/(1 +(((((IF(Working!N934 = "Y",(_xlfn.IFS(Working!O934 = 0, Weights!$C$8,Working!O934 = 1, Weights!$D$8,Working!O934 = 2, Weights!$E$8,Working!O934 = 3, Weights!$F$8,Working!O934 = 4, Weights!$G$8)), 1))*(Working!L934)) + ((IF(Working!N934 = "Y",(_xlfn.IFS(Working!P934 = 0, Weights!$C$9,Working!P934 = 1, Weights!$D$9,Working!P934 = 2, Weights!$E$9,Working!P934 = 3, Weights!$F$9,Working!P934 = 4, Weights!$G$9)), 1))*(Working!M934))) - (Working!AB934)) / ((((IF(Working!N934 = "Y",(_xlfn.IFS(Working!O934 = 0, Weights!$C$8,Working!O934 = 1, Weights!$D$8,Working!O934 = 2, Weights!$E$8,Working!O934 = 3, Weights!$F$8,Working!O934 = 4, Weights!$G$8)), 1))*(Working!L934)) + ((IF(Working!N934 = "Y",(_xlfn.IFS(Working!P934 = 0, Weights!$C$9,Working!P934 = 1, Weights!$D$9,Working!P934 = 2, Weights!$E$9,Working!P934 = 3, Weights!$F$9,Working!P934 = 4, Weights!$G$9)), 1))*(Working!M934)))))))))</f>
        <v>1.1944855756733455</v>
      </c>
      <c r="AB934">
        <f>((Weights!$B$18)*(Working!G934) + (Weights!$B$19)*(Working!H934) + (Weights!$B$20)*(Working!K934))</f>
        <v>82538.636999999988</v>
      </c>
    </row>
    <row r="935" spans="4:28" x14ac:dyDescent="0.2">
      <c r="D935">
        <f>ROUND((Working!Z935*Working!AB935), 2)</f>
        <v>167219.69</v>
      </c>
      <c r="G935">
        <v>19014.38</v>
      </c>
      <c r="H935">
        <v>6100.34</v>
      </c>
      <c r="I935" t="s">
        <v>27</v>
      </c>
      <c r="J935" t="s">
        <v>28</v>
      </c>
      <c r="K935">
        <v>17599.04</v>
      </c>
      <c r="L935">
        <v>21192.73</v>
      </c>
      <c r="M935">
        <v>13745.6</v>
      </c>
      <c r="N935" t="s">
        <v>27</v>
      </c>
      <c r="O935">
        <v>1</v>
      </c>
      <c r="P935">
        <v>4</v>
      </c>
      <c r="Q935" t="s">
        <v>27</v>
      </c>
      <c r="R935" t="s">
        <v>27</v>
      </c>
      <c r="U935" t="s">
        <v>29</v>
      </c>
      <c r="V935" t="s">
        <v>31</v>
      </c>
      <c r="W935" t="s">
        <v>28</v>
      </c>
      <c r="X935" t="s">
        <v>28</v>
      </c>
      <c r="Z935">
        <f>1+(Working!AA935)+IF(Working!Q935="Y",Weights!$D$10,Weights!$C$10)+IF(Working!R935="Y",Weights!$D$11,Weights!$C$11)+IF(Working!J935="Y",Weights!$D$3,Weights!$C$3)+IF(Working!W935="Y",Weights!$D$13,Weights!$C$13)+IF(Working!X935 = "Y", Weights!$D$14, Weights!$C$14) + IF(Working!V935="Y",Weights!$D$12,Weights!$C$12)</f>
        <v>2.6866685178166634</v>
      </c>
      <c r="AA935" cm="1">
        <f t="array" ref="AA935">ABS(( 1 - (1/(1 +(((((IF(Working!N935 = "Y",(_xlfn.IFS(Working!O935 = 0, Weights!$C$8,Working!O935 = 1, Weights!$D$8,Working!O935 = 2, Weights!$E$8,Working!O935 = 3, Weights!$F$8,Working!O935 = 4, Weights!$G$8)), 1))*(Working!L935)) + ((IF(Working!N935 = "Y",(_xlfn.IFS(Working!P935 = 0, Weights!$C$9,Working!P935 = 1, Weights!$D$9,Working!P935 = 2, Weights!$E$9,Working!P935 = 3, Weights!$F$9,Working!P935 = 4, Weights!$G$9)), 1))*(Working!M935))) - (Working!AB935)) / ((((IF(Working!N935 = "Y",(_xlfn.IFS(Working!O935 = 0, Weights!$C$8,Working!O935 = 1, Weights!$D$8,Working!O935 = 2, Weights!$E$8,Working!O935 = 3, Weights!$F$8,Working!O935 = 4, Weights!$G$8)), 1))*(Working!L935)) + ((IF(Working!N935 = "Y",(_xlfn.IFS(Working!P935 = 0, Weights!$C$9,Working!P935 = 1, Weights!$D$9,Working!P935 = 2, Weights!$E$9,Working!P935 = 3, Weights!$F$9,Working!P935 = 4, Weights!$G$9)), 1))*(Working!M935)))))))))</f>
        <v>1.4866685178166634</v>
      </c>
      <c r="AB935">
        <f>((Weights!$B$18)*(Working!G935) + (Weights!$B$19)*(Working!H935) + (Weights!$B$20)*(Working!K935))</f>
        <v>62240.538</v>
      </c>
    </row>
    <row r="936" spans="4:28" x14ac:dyDescent="0.2">
      <c r="D936">
        <f>ROUND((Working!Z936*Working!AB936), 2)</f>
        <v>188737.05</v>
      </c>
      <c r="G936">
        <v>24594.21</v>
      </c>
      <c r="H936">
        <v>9195.66</v>
      </c>
      <c r="I936" t="s">
        <v>27</v>
      </c>
      <c r="J936" t="s">
        <v>28</v>
      </c>
      <c r="K936">
        <v>20629.830000000002</v>
      </c>
      <c r="L936">
        <v>11739.15</v>
      </c>
      <c r="M936">
        <v>20955.36</v>
      </c>
      <c r="N936" t="s">
        <v>27</v>
      </c>
      <c r="O936">
        <v>1</v>
      </c>
      <c r="P936">
        <v>3</v>
      </c>
      <c r="Q936" t="s">
        <v>27</v>
      </c>
      <c r="R936" t="s">
        <v>27</v>
      </c>
      <c r="U936" t="s">
        <v>29</v>
      </c>
      <c r="V936" t="s">
        <v>31</v>
      </c>
      <c r="W936" t="s">
        <v>28</v>
      </c>
      <c r="X936" t="s">
        <v>28</v>
      </c>
      <c r="Z936">
        <f>1+(Working!AA936)+IF(Working!Q936="Y",Weights!$D$10,Weights!$C$10)+IF(Working!R936="Y",Weights!$D$11,Weights!$C$11)+IF(Working!J936="Y",Weights!$D$3,Weights!$C$3)+IF(Working!W936="Y",Weights!$D$13,Weights!$C$13)+IF(Working!X936 = "Y", Weights!$D$14, Weights!$C$14) + IF(Working!V936="Y",Weights!$D$12,Weights!$C$12)</f>
        <v>2.3929885603559367</v>
      </c>
      <c r="AA936" cm="1">
        <f t="array" ref="AA936">ABS(( 1 - (1/(1 +(((((IF(Working!N936 = "Y",(_xlfn.IFS(Working!O936 = 0, Weights!$C$8,Working!O936 = 1, Weights!$D$8,Working!O936 = 2, Weights!$E$8,Working!O936 = 3, Weights!$F$8,Working!O936 = 4, Weights!$G$8)), 1))*(Working!L936)) + ((IF(Working!N936 = "Y",(_xlfn.IFS(Working!P936 = 0, Weights!$C$9,Working!P936 = 1, Weights!$D$9,Working!P936 = 2, Weights!$E$9,Working!P936 = 3, Weights!$F$9,Working!P936 = 4, Weights!$G$9)), 1))*(Working!M936))) - (Working!AB936)) / ((((IF(Working!N936 = "Y",(_xlfn.IFS(Working!O936 = 0, Weights!$C$8,Working!O936 = 1, Weights!$D$8,Working!O936 = 2, Weights!$E$8,Working!O936 = 3, Weights!$F$8,Working!O936 = 4, Weights!$G$8)), 1))*(Working!L936)) + ((IF(Working!N936 = "Y",(_xlfn.IFS(Working!P936 = 0, Weights!$C$9,Working!P936 = 1, Weights!$D$9,Working!P936 = 2, Weights!$E$9,Working!P936 = 3, Weights!$F$9,Working!P936 = 4, Weights!$G$9)), 1))*(Working!M936)))))))))</f>
        <v>1.1929885603559365</v>
      </c>
      <c r="AB936">
        <f>((Weights!$B$18)*(Working!G936) + (Weights!$B$19)*(Working!H936) + (Weights!$B$20)*(Working!K936))</f>
        <v>78870.852000000014</v>
      </c>
    </row>
    <row r="937" spans="4:28" x14ac:dyDescent="0.2">
      <c r="D937">
        <f>ROUND((Working!Z937*Working!AB937), 2)</f>
        <v>169406.77</v>
      </c>
      <c r="G937">
        <v>20768.54</v>
      </c>
      <c r="H937">
        <v>11579.02</v>
      </c>
      <c r="I937" t="s">
        <v>27</v>
      </c>
      <c r="J937" t="s">
        <v>28</v>
      </c>
      <c r="K937">
        <v>18786.89</v>
      </c>
      <c r="L937">
        <v>11256.3</v>
      </c>
      <c r="M937">
        <v>22671.39</v>
      </c>
      <c r="N937" t="s">
        <v>27</v>
      </c>
      <c r="O937">
        <v>1</v>
      </c>
      <c r="P937">
        <v>2</v>
      </c>
      <c r="Q937" t="s">
        <v>27</v>
      </c>
      <c r="R937" t="s">
        <v>27</v>
      </c>
      <c r="U937" t="s">
        <v>29</v>
      </c>
      <c r="V937" t="s">
        <v>31</v>
      </c>
      <c r="W937" t="s">
        <v>28</v>
      </c>
      <c r="X937" t="s">
        <v>28</v>
      </c>
      <c r="Z937">
        <f>1+(Working!AA937)+IF(Working!Q937="Y",Weights!$D$10,Weights!$C$10)+IF(Working!R937="Y",Weights!$D$11,Weights!$C$11)+IF(Working!J937="Y",Weights!$D$3,Weights!$C$3)+IF(Working!W937="Y",Weights!$D$13,Weights!$C$13)+IF(Working!X937 = "Y", Weights!$D$14, Weights!$C$14) + IF(Working!V937="Y",Weights!$D$12,Weights!$C$12)</f>
        <v>2.3134161835890712</v>
      </c>
      <c r="AA937" cm="1">
        <f t="array" ref="AA937">ABS(( 1 - (1/(1 +(((((IF(Working!N937 = "Y",(_xlfn.IFS(Working!O937 = 0, Weights!$C$8,Working!O937 = 1, Weights!$D$8,Working!O937 = 2, Weights!$E$8,Working!O937 = 3, Weights!$F$8,Working!O937 = 4, Weights!$G$8)), 1))*(Working!L937)) + ((IF(Working!N937 = "Y",(_xlfn.IFS(Working!P937 = 0, Weights!$C$9,Working!P937 = 1, Weights!$D$9,Working!P937 = 2, Weights!$E$9,Working!P937 = 3, Weights!$F$9,Working!P937 = 4, Weights!$G$9)), 1))*(Working!M937))) - (Working!AB937)) / ((((IF(Working!N937 = "Y",(_xlfn.IFS(Working!O937 = 0, Weights!$C$8,Working!O937 = 1, Weights!$D$8,Working!O937 = 2, Weights!$E$8,Working!O937 = 3, Weights!$F$8,Working!O937 = 4, Weights!$G$8)), 1))*(Working!L937)) + ((IF(Working!N937 = "Y",(_xlfn.IFS(Working!P937 = 0, Weights!$C$9,Working!P937 = 1, Weights!$D$9,Working!P937 = 2, Weights!$E$9,Working!P937 = 3, Weights!$F$9,Working!P937 = 4, Weights!$G$9)), 1))*(Working!M937)))))))))</f>
        <v>1.1134161835890712</v>
      </c>
      <c r="AB937">
        <f>((Weights!$B$18)*(Working!G937) + (Weights!$B$19)*(Working!H937) + (Weights!$B$20)*(Working!K937))</f>
        <v>73227.969000000012</v>
      </c>
    </row>
    <row r="938" spans="4:28" x14ac:dyDescent="0.2">
      <c r="D938">
        <f>ROUND((Working!Z938*Working!AB938), 2)</f>
        <v>174935.49</v>
      </c>
      <c r="G938">
        <v>18546.740000000002</v>
      </c>
      <c r="H938">
        <v>9698.2099999999991</v>
      </c>
      <c r="I938" t="s">
        <v>27</v>
      </c>
      <c r="J938" t="s">
        <v>28</v>
      </c>
      <c r="K938">
        <v>17568.189999999999</v>
      </c>
      <c r="L938">
        <v>22494.39</v>
      </c>
      <c r="M938">
        <v>22378.53</v>
      </c>
      <c r="N938" t="s">
        <v>27</v>
      </c>
      <c r="O938">
        <v>0</v>
      </c>
      <c r="P938">
        <v>2</v>
      </c>
      <c r="Q938" t="s">
        <v>27</v>
      </c>
      <c r="R938" t="s">
        <v>27</v>
      </c>
      <c r="U938" t="s">
        <v>29</v>
      </c>
      <c r="V938" t="s">
        <v>31</v>
      </c>
      <c r="W938" t="s">
        <v>28</v>
      </c>
      <c r="X938" t="s">
        <v>28</v>
      </c>
      <c r="Z938">
        <f>1+(Working!AA938)+IF(Working!Q938="Y",Weights!$D$10,Weights!$C$10)+IF(Working!R938="Y",Weights!$D$11,Weights!$C$11)+IF(Working!J938="Y",Weights!$D$3,Weights!$C$3)+IF(Working!W938="Y",Weights!$D$13,Weights!$C$13)+IF(Working!X938 = "Y", Weights!$D$14, Weights!$C$14) + IF(Working!V938="Y",Weights!$D$12,Weights!$C$12)</f>
        <v>2.6581800738720434</v>
      </c>
      <c r="AA938" cm="1">
        <f t="array" ref="AA938">ABS(( 1 - (1/(1 +(((((IF(Working!N938 = "Y",(_xlfn.IFS(Working!O938 = 0, Weights!$C$8,Working!O938 = 1, Weights!$D$8,Working!O938 = 2, Weights!$E$8,Working!O938 = 3, Weights!$F$8,Working!O938 = 4, Weights!$G$8)), 1))*(Working!L938)) + ((IF(Working!N938 = "Y",(_xlfn.IFS(Working!P938 = 0, Weights!$C$9,Working!P938 = 1, Weights!$D$9,Working!P938 = 2, Weights!$E$9,Working!P938 = 3, Weights!$F$9,Working!P938 = 4, Weights!$G$9)), 1))*(Working!M938))) - (Working!AB938)) / ((((IF(Working!N938 = "Y",(_xlfn.IFS(Working!O938 = 0, Weights!$C$8,Working!O938 = 1, Weights!$D$8,Working!O938 = 2, Weights!$E$8,Working!O938 = 3, Weights!$F$8,Working!O938 = 4, Weights!$G$8)), 1))*(Working!L938)) + ((IF(Working!N938 = "Y",(_xlfn.IFS(Working!P938 = 0, Weights!$C$9,Working!P938 = 1, Weights!$D$9,Working!P938 = 2, Weights!$E$9,Working!P938 = 3, Weights!$F$9,Working!P938 = 4, Weights!$G$9)), 1))*(Working!M938)))))))))</f>
        <v>1.4581800738720432</v>
      </c>
      <c r="AB938">
        <f>((Weights!$B$18)*(Working!G938) + (Weights!$B$19)*(Working!H938) + (Weights!$B$20)*(Working!K938))</f>
        <v>65810.247000000003</v>
      </c>
    </row>
    <row r="939" spans="4:28" x14ac:dyDescent="0.2">
      <c r="D939">
        <f>ROUND((Working!Z939*Working!AB939), 2)</f>
        <v>211781.81</v>
      </c>
      <c r="G939">
        <v>21920.76</v>
      </c>
      <c r="H939">
        <v>12328.64</v>
      </c>
      <c r="I939" t="s">
        <v>27</v>
      </c>
      <c r="J939" t="s">
        <v>28</v>
      </c>
      <c r="K939">
        <v>24961.67</v>
      </c>
      <c r="L939">
        <v>21777.77</v>
      </c>
      <c r="M939">
        <v>24911.97</v>
      </c>
      <c r="N939" t="s">
        <v>27</v>
      </c>
      <c r="O939">
        <v>0</v>
      </c>
      <c r="P939">
        <v>2</v>
      </c>
      <c r="Q939" t="s">
        <v>27</v>
      </c>
      <c r="R939" t="s">
        <v>27</v>
      </c>
      <c r="U939" t="s">
        <v>29</v>
      </c>
      <c r="V939" t="s">
        <v>31</v>
      </c>
      <c r="W939" t="s">
        <v>28</v>
      </c>
      <c r="X939" t="s">
        <v>28</v>
      </c>
      <c r="Z939">
        <f>1+(Working!AA939)+IF(Working!Q939="Y",Weights!$D$10,Weights!$C$10)+IF(Working!R939="Y",Weights!$D$11,Weights!$C$11)+IF(Working!J939="Y",Weights!$D$3,Weights!$C$3)+IF(Working!W939="Y",Weights!$D$13,Weights!$C$13)+IF(Working!X939 = "Y", Weights!$D$14, Weights!$C$14) + IF(Working!V939="Y",Weights!$D$12,Weights!$C$12)</f>
        <v>2.4880962559091238</v>
      </c>
      <c r="AA939" cm="1">
        <f t="array" ref="AA939">ABS(( 1 - (1/(1 +(((((IF(Working!N939 = "Y",(_xlfn.IFS(Working!O939 = 0, Weights!$C$8,Working!O939 = 1, Weights!$D$8,Working!O939 = 2, Weights!$E$8,Working!O939 = 3, Weights!$F$8,Working!O939 = 4, Weights!$G$8)), 1))*(Working!L939)) + ((IF(Working!N939 = "Y",(_xlfn.IFS(Working!P939 = 0, Weights!$C$9,Working!P939 = 1, Weights!$D$9,Working!P939 = 2, Weights!$E$9,Working!P939 = 3, Weights!$F$9,Working!P939 = 4, Weights!$G$9)), 1))*(Working!M939))) - (Working!AB939)) / ((((IF(Working!N939 = "Y",(_xlfn.IFS(Working!O939 = 0, Weights!$C$8,Working!O939 = 1, Weights!$D$8,Working!O939 = 2, Weights!$E$8,Working!O939 = 3, Weights!$F$8,Working!O939 = 4, Weights!$G$8)), 1))*(Working!L939)) + ((IF(Working!N939 = "Y",(_xlfn.IFS(Working!P939 = 0, Weights!$C$9,Working!P939 = 1, Weights!$D$9,Working!P939 = 2, Weights!$E$9,Working!P939 = 3, Weights!$F$9,Working!P939 = 4, Weights!$G$9)), 1))*(Working!M939)))))))))</f>
        <v>1.2880962559091238</v>
      </c>
      <c r="AB939">
        <f>((Weights!$B$18)*(Working!G939) + (Weights!$B$19)*(Working!H939) + (Weights!$B$20)*(Working!K939))</f>
        <v>85118.013000000006</v>
      </c>
    </row>
    <row r="940" spans="4:28" x14ac:dyDescent="0.2">
      <c r="D940">
        <f>ROUND((Working!Z940*Working!AB940), 2)</f>
        <v>155859.21</v>
      </c>
      <c r="G940">
        <v>21181.96</v>
      </c>
      <c r="H940">
        <v>5660.68</v>
      </c>
      <c r="I940" t="s">
        <v>27</v>
      </c>
      <c r="J940" t="s">
        <v>28</v>
      </c>
      <c r="K940">
        <v>17989.150000000001</v>
      </c>
      <c r="L940">
        <v>12432.22</v>
      </c>
      <c r="M940">
        <v>12073.98</v>
      </c>
      <c r="N940" t="s">
        <v>27</v>
      </c>
      <c r="O940">
        <v>1</v>
      </c>
      <c r="P940">
        <v>3</v>
      </c>
      <c r="Q940" t="s">
        <v>27</v>
      </c>
      <c r="R940" t="s">
        <v>27</v>
      </c>
      <c r="U940" t="s">
        <v>29</v>
      </c>
      <c r="V940" t="s">
        <v>31</v>
      </c>
      <c r="W940" t="s">
        <v>28</v>
      </c>
      <c r="X940" t="s">
        <v>28</v>
      </c>
      <c r="Z940">
        <f>1+(Working!AA940)+IF(Working!Q940="Y",Weights!$D$10,Weights!$C$10)+IF(Working!R940="Y",Weights!$D$11,Weights!$C$11)+IF(Working!J940="Y",Weights!$D$3,Weights!$C$3)+IF(Working!W940="Y",Weights!$D$13,Weights!$C$13)+IF(Working!X940 = "Y", Weights!$D$14, Weights!$C$14) + IF(Working!V940="Y",Weights!$D$12,Weights!$C$12)</f>
        <v>2.3777337343287956</v>
      </c>
      <c r="AA940" cm="1">
        <f t="array" ref="AA940">ABS(( 1 - (1/(1 +(((((IF(Working!N940 = "Y",(_xlfn.IFS(Working!O940 = 0, Weights!$C$8,Working!O940 = 1, Weights!$D$8,Working!O940 = 2, Weights!$E$8,Working!O940 = 3, Weights!$F$8,Working!O940 = 4, Weights!$G$8)), 1))*(Working!L940)) + ((IF(Working!N940 = "Y",(_xlfn.IFS(Working!P940 = 0, Weights!$C$9,Working!P940 = 1, Weights!$D$9,Working!P940 = 2, Weights!$E$9,Working!P940 = 3, Weights!$F$9,Working!P940 = 4, Weights!$G$9)), 1))*(Working!M940))) - (Working!AB940)) / ((((IF(Working!N940 = "Y",(_xlfn.IFS(Working!O940 = 0, Weights!$C$8,Working!O940 = 1, Weights!$D$8,Working!O940 = 2, Weights!$E$8,Working!O940 = 3, Weights!$F$8,Working!O940 = 4, Weights!$G$8)), 1))*(Working!L940)) + ((IF(Working!N940 = "Y",(_xlfn.IFS(Working!P940 = 0, Weights!$C$9,Working!P940 = 1, Weights!$D$9,Working!P940 = 2, Weights!$E$9,Working!P940 = 3, Weights!$F$9,Working!P940 = 4, Weights!$G$9)), 1))*(Working!M940)))))))))</f>
        <v>1.1777337343287955</v>
      </c>
      <c r="AB940">
        <f>((Weights!$B$18)*(Working!G940) + (Weights!$B$19)*(Working!H940) + (Weights!$B$20)*(Working!K940))</f>
        <v>65549.481</v>
      </c>
    </row>
    <row r="941" spans="4:28" x14ac:dyDescent="0.2">
      <c r="D941">
        <f>ROUND((Working!Z941*Working!AB941), 2)</f>
        <v>172269.57</v>
      </c>
      <c r="G941">
        <v>16921.47</v>
      </c>
      <c r="H941">
        <v>11299.39</v>
      </c>
      <c r="I941" t="s">
        <v>27</v>
      </c>
      <c r="J941" t="s">
        <v>28</v>
      </c>
      <c r="K941">
        <v>18487.86</v>
      </c>
      <c r="L941">
        <v>20781.310000000001</v>
      </c>
      <c r="M941">
        <v>20077.580000000002</v>
      </c>
      <c r="N941" t="s">
        <v>27</v>
      </c>
      <c r="O941">
        <v>0</v>
      </c>
      <c r="P941">
        <v>2</v>
      </c>
      <c r="Q941" t="s">
        <v>27</v>
      </c>
      <c r="R941" t="s">
        <v>27</v>
      </c>
      <c r="U941" t="s">
        <v>29</v>
      </c>
      <c r="V941" t="s">
        <v>31</v>
      </c>
      <c r="W941" t="s">
        <v>28</v>
      </c>
      <c r="X941" t="s">
        <v>28</v>
      </c>
      <c r="Z941">
        <f>1+(Working!AA941)+IF(Working!Q941="Y",Weights!$D$10,Weights!$C$10)+IF(Working!R941="Y",Weights!$D$11,Weights!$C$11)+IF(Working!J941="Y",Weights!$D$3,Weights!$C$3)+IF(Working!W941="Y",Weights!$D$13,Weights!$C$13)+IF(Working!X941 = "Y", Weights!$D$14, Weights!$C$14) + IF(Working!V941="Y",Weights!$D$12,Weights!$C$12)</f>
        <v>2.5837878270713222</v>
      </c>
      <c r="AA941" cm="1">
        <f t="array" ref="AA941">ABS(( 1 - (1/(1 +(((((IF(Working!N941 = "Y",(_xlfn.IFS(Working!O941 = 0, Weights!$C$8,Working!O941 = 1, Weights!$D$8,Working!O941 = 2, Weights!$E$8,Working!O941 = 3, Weights!$F$8,Working!O941 = 4, Weights!$G$8)), 1))*(Working!L941)) + ((IF(Working!N941 = "Y",(_xlfn.IFS(Working!P941 = 0, Weights!$C$9,Working!P941 = 1, Weights!$D$9,Working!P941 = 2, Weights!$E$9,Working!P941 = 3, Weights!$F$9,Working!P941 = 4, Weights!$G$9)), 1))*(Working!M941))) - (Working!AB941)) / ((((IF(Working!N941 = "Y",(_xlfn.IFS(Working!O941 = 0, Weights!$C$8,Working!O941 = 1, Weights!$D$8,Working!O941 = 2, Weights!$E$8,Working!O941 = 3, Weights!$F$8,Working!O941 = 4, Weights!$G$8)), 1))*(Working!L941)) + ((IF(Working!N941 = "Y",(_xlfn.IFS(Working!P941 = 0, Weights!$C$9,Working!P941 = 1, Weights!$D$9,Working!P941 = 2, Weights!$E$9,Working!P941 = 3, Weights!$F$9,Working!P941 = 4, Weights!$G$9)), 1))*(Working!M941)))))))))</f>
        <v>1.383787827071322</v>
      </c>
      <c r="AB941">
        <f>((Weights!$B$18)*(Working!G941) + (Weights!$B$19)*(Working!H941) + (Weights!$B$20)*(Working!K941))</f>
        <v>66673.263000000006</v>
      </c>
    </row>
    <row r="942" spans="4:28" x14ac:dyDescent="0.2">
      <c r="D942">
        <f>ROUND((Working!Z942*Working!AB942), 2)</f>
        <v>175814.13</v>
      </c>
      <c r="G942">
        <v>16573.5</v>
      </c>
      <c r="H942">
        <v>5396.84</v>
      </c>
      <c r="I942" t="s">
        <v>27</v>
      </c>
      <c r="J942" t="s">
        <v>28</v>
      </c>
      <c r="K942">
        <v>24113.53</v>
      </c>
      <c r="L942">
        <v>17550.54</v>
      </c>
      <c r="M942">
        <v>15207.56</v>
      </c>
      <c r="N942" t="s">
        <v>27</v>
      </c>
      <c r="O942">
        <v>0</v>
      </c>
      <c r="P942">
        <v>3</v>
      </c>
      <c r="Q942" t="s">
        <v>27</v>
      </c>
      <c r="R942" t="s">
        <v>27</v>
      </c>
      <c r="U942" t="s">
        <v>29</v>
      </c>
      <c r="V942" t="s">
        <v>31</v>
      </c>
      <c r="W942" t="s">
        <v>28</v>
      </c>
      <c r="X942" t="s">
        <v>28</v>
      </c>
      <c r="Z942">
        <f>1+(Working!AA942)+IF(Working!Q942="Y",Weights!$D$10,Weights!$C$10)+IF(Working!R942="Y",Weights!$D$11,Weights!$C$11)+IF(Working!J942="Y",Weights!$D$3,Weights!$C$3)+IF(Working!W942="Y",Weights!$D$13,Weights!$C$13)+IF(Working!X942 = "Y", Weights!$D$14, Weights!$C$14) + IF(Working!V942="Y",Weights!$D$12,Weights!$C$12)</f>
        <v>2.6043932879670737</v>
      </c>
      <c r="AA942" cm="1">
        <f t="array" ref="AA942">ABS(( 1 - (1/(1 +(((((IF(Working!N942 = "Y",(_xlfn.IFS(Working!O942 = 0, Weights!$C$8,Working!O942 = 1, Weights!$D$8,Working!O942 = 2, Weights!$E$8,Working!O942 = 3, Weights!$F$8,Working!O942 = 4, Weights!$G$8)), 1))*(Working!L942)) + ((IF(Working!N942 = "Y",(_xlfn.IFS(Working!P942 = 0, Weights!$C$9,Working!P942 = 1, Weights!$D$9,Working!P942 = 2, Weights!$E$9,Working!P942 = 3, Weights!$F$9,Working!P942 = 4, Weights!$G$9)), 1))*(Working!M942))) - (Working!AB942)) / ((((IF(Working!N942 = "Y",(_xlfn.IFS(Working!O942 = 0, Weights!$C$8,Working!O942 = 1, Weights!$D$8,Working!O942 = 2, Weights!$E$8,Working!O942 = 3, Weights!$F$8,Working!O942 = 4, Weights!$G$8)), 1))*(Working!L942)) + ((IF(Working!N942 = "Y",(_xlfn.IFS(Working!P942 = 0, Weights!$C$9,Working!P942 = 1, Weights!$D$9,Working!P942 = 2, Weights!$E$9,Working!P942 = 3, Weights!$F$9,Working!P942 = 4, Weights!$G$9)), 1))*(Working!M942)))))))))</f>
        <v>1.4043932879670735</v>
      </c>
      <c r="AB942">
        <f>((Weights!$B$18)*(Working!G942) + (Weights!$B$19)*(Working!H942) + (Weights!$B$20)*(Working!K942))</f>
        <v>67506.752999999997</v>
      </c>
    </row>
    <row r="943" spans="4:28" x14ac:dyDescent="0.2">
      <c r="D943">
        <f>ROUND((Working!Z943*Working!AB943), 2)</f>
        <v>219128.2</v>
      </c>
      <c r="G943">
        <v>24302.45</v>
      </c>
      <c r="H943">
        <v>14115.64</v>
      </c>
      <c r="I943" t="s">
        <v>27</v>
      </c>
      <c r="J943" t="s">
        <v>28</v>
      </c>
      <c r="K943">
        <v>23610.880000000001</v>
      </c>
      <c r="L943">
        <v>21824.959999999999</v>
      </c>
      <c r="M943">
        <v>23783.17</v>
      </c>
      <c r="N943" t="s">
        <v>27</v>
      </c>
      <c r="O943">
        <v>0</v>
      </c>
      <c r="P943">
        <v>2</v>
      </c>
      <c r="Q943" t="s">
        <v>27</v>
      </c>
      <c r="R943" t="s">
        <v>27</v>
      </c>
      <c r="U943" t="s">
        <v>29</v>
      </c>
      <c r="V943" t="s">
        <v>31</v>
      </c>
      <c r="W943" t="s">
        <v>28</v>
      </c>
      <c r="X943" t="s">
        <v>28</v>
      </c>
      <c r="Z943">
        <f>1+(Working!AA943)+IF(Working!Q943="Y",Weights!$D$10,Weights!$C$10)+IF(Working!R943="Y",Weights!$D$11,Weights!$C$11)+IF(Working!J943="Y",Weights!$D$3,Weights!$C$3)+IF(Working!W943="Y",Weights!$D$13,Weights!$C$13)+IF(Working!X943 = "Y", Weights!$D$14, Weights!$C$14) + IF(Working!V943="Y",Weights!$D$12,Weights!$C$12)</f>
        <v>2.467416364233928</v>
      </c>
      <c r="AA943" cm="1">
        <f t="array" ref="AA943">ABS(( 1 - (1/(1 +(((((IF(Working!N943 = "Y",(_xlfn.IFS(Working!O943 = 0, Weights!$C$8,Working!O943 = 1, Weights!$D$8,Working!O943 = 2, Weights!$E$8,Working!O943 = 3, Weights!$F$8,Working!O943 = 4, Weights!$G$8)), 1))*(Working!L943)) + ((IF(Working!N943 = "Y",(_xlfn.IFS(Working!P943 = 0, Weights!$C$9,Working!P943 = 1, Weights!$D$9,Working!P943 = 2, Weights!$E$9,Working!P943 = 3, Weights!$F$9,Working!P943 = 4, Weights!$G$9)), 1))*(Working!M943))) - (Working!AB943)) / ((((IF(Working!N943 = "Y",(_xlfn.IFS(Working!O943 = 0, Weights!$C$8,Working!O943 = 1, Weights!$D$8,Working!O943 = 2, Weights!$E$8,Working!O943 = 3, Weights!$F$8,Working!O943 = 4, Weights!$G$8)), 1))*(Working!L943)) + ((IF(Working!N943 = "Y",(_xlfn.IFS(Working!P943 = 0, Weights!$C$9,Working!P943 = 1, Weights!$D$9,Working!P943 = 2, Weights!$E$9,Working!P943 = 3, Weights!$F$9,Working!P943 = 4, Weights!$G$9)), 1))*(Working!M943)))))))))</f>
        <v>1.2674163642339278</v>
      </c>
      <c r="AB943">
        <f>((Weights!$B$18)*(Working!G943) + (Weights!$B$19)*(Working!H943) + (Weights!$B$20)*(Working!K943))</f>
        <v>88808.763000000006</v>
      </c>
    </row>
    <row r="944" spans="4:28" x14ac:dyDescent="0.2">
      <c r="D944">
        <f>ROUND((Working!Z944*Working!AB944), 2)</f>
        <v>185548.16</v>
      </c>
      <c r="G944">
        <v>17835.919999999998</v>
      </c>
      <c r="H944">
        <v>8896.18</v>
      </c>
      <c r="I944" t="s">
        <v>27</v>
      </c>
      <c r="J944" t="s">
        <v>28</v>
      </c>
      <c r="K944">
        <v>17712.939999999999</v>
      </c>
      <c r="L944">
        <v>29287.79</v>
      </c>
      <c r="M944">
        <v>23142.73</v>
      </c>
      <c r="N944" t="s">
        <v>27</v>
      </c>
      <c r="O944">
        <v>1</v>
      </c>
      <c r="P944">
        <v>3</v>
      </c>
      <c r="Q944" t="s">
        <v>27</v>
      </c>
      <c r="R944" t="s">
        <v>27</v>
      </c>
      <c r="U944" t="s">
        <v>29</v>
      </c>
      <c r="V944" t="s">
        <v>31</v>
      </c>
      <c r="W944" t="s">
        <v>28</v>
      </c>
      <c r="X944" t="s">
        <v>28</v>
      </c>
      <c r="Z944">
        <f>1+(Working!AA944)+IF(Working!Q944="Y",Weights!$D$10,Weights!$C$10)+IF(Working!R944="Y",Weights!$D$11,Weights!$C$11)+IF(Working!J944="Y",Weights!$D$3,Weights!$C$3)+IF(Working!W944="Y",Weights!$D$13,Weights!$C$13)+IF(Working!X944 = "Y", Weights!$D$14, Weights!$C$14) + IF(Working!V944="Y",Weights!$D$12,Weights!$C$12)</f>
        <v>2.8992485731276845</v>
      </c>
      <c r="AA944" cm="1">
        <f t="array" ref="AA944">ABS(( 1 - (1/(1 +(((((IF(Working!N944 = "Y",(_xlfn.IFS(Working!O944 = 0, Weights!$C$8,Working!O944 = 1, Weights!$D$8,Working!O944 = 2, Weights!$E$8,Working!O944 = 3, Weights!$F$8,Working!O944 = 4, Weights!$G$8)), 1))*(Working!L944)) + ((IF(Working!N944 = "Y",(_xlfn.IFS(Working!P944 = 0, Weights!$C$9,Working!P944 = 1, Weights!$D$9,Working!P944 = 2, Weights!$E$9,Working!P944 = 3, Weights!$F$9,Working!P944 = 4, Weights!$G$9)), 1))*(Working!M944))) - (Working!AB944)) / ((((IF(Working!N944 = "Y",(_xlfn.IFS(Working!O944 = 0, Weights!$C$8,Working!O944 = 1, Weights!$D$8,Working!O944 = 2, Weights!$E$8,Working!O944 = 3, Weights!$F$8,Working!O944 = 4, Weights!$G$8)), 1))*(Working!L944)) + ((IF(Working!N944 = "Y",(_xlfn.IFS(Working!P944 = 0, Weights!$C$9,Working!P944 = 1, Weights!$D$9,Working!P944 = 2, Weights!$E$9,Working!P944 = 3, Weights!$F$9,Working!P944 = 4, Weights!$G$9)), 1))*(Working!M944)))))))))</f>
        <v>1.6992485731276843</v>
      </c>
      <c r="AB944">
        <f>((Weights!$B$18)*(Working!G944) + (Weights!$B$19)*(Working!H944) + (Weights!$B$20)*(Working!K944))</f>
        <v>63998.705999999991</v>
      </c>
    </row>
    <row r="945" spans="4:28" x14ac:dyDescent="0.2">
      <c r="D945">
        <f>ROUND((Working!Z945*Working!AB945), 2)</f>
        <v>186422.22</v>
      </c>
      <c r="G945">
        <v>23186.32</v>
      </c>
      <c r="H945">
        <v>13379.63</v>
      </c>
      <c r="I945" t="s">
        <v>27</v>
      </c>
      <c r="J945" t="s">
        <v>28</v>
      </c>
      <c r="K945">
        <v>17962.04</v>
      </c>
      <c r="L945">
        <v>15935.86</v>
      </c>
      <c r="M945">
        <v>15370.46</v>
      </c>
      <c r="N945" t="s">
        <v>27</v>
      </c>
      <c r="O945">
        <v>1</v>
      </c>
      <c r="P945">
        <v>3</v>
      </c>
      <c r="Q945" t="s">
        <v>27</v>
      </c>
      <c r="R945" t="s">
        <v>27</v>
      </c>
      <c r="U945" t="s">
        <v>29</v>
      </c>
      <c r="V945" t="s">
        <v>31</v>
      </c>
      <c r="W945" t="s">
        <v>28</v>
      </c>
      <c r="X945" t="s">
        <v>28</v>
      </c>
      <c r="Z945">
        <f>1+(Working!AA945)+IF(Working!Q945="Y",Weights!$D$10,Weights!$C$10)+IF(Working!R945="Y",Weights!$D$11,Weights!$C$11)+IF(Working!J945="Y",Weights!$D$3,Weights!$C$3)+IF(Working!W945="Y",Weights!$D$13,Weights!$C$13)+IF(Working!X945 = "Y", Weights!$D$14, Weights!$C$14) + IF(Working!V945="Y",Weights!$D$12,Weights!$C$12)</f>
        <v>2.3968472775128458</v>
      </c>
      <c r="AA945" cm="1">
        <f t="array" ref="AA945">ABS(( 1 - (1/(1 +(((((IF(Working!N945 = "Y",(_xlfn.IFS(Working!O945 = 0, Weights!$C$8,Working!O945 = 1, Weights!$D$8,Working!O945 = 2, Weights!$E$8,Working!O945 = 3, Weights!$F$8,Working!O945 = 4, Weights!$G$8)), 1))*(Working!L945)) + ((IF(Working!N945 = "Y",(_xlfn.IFS(Working!P945 = 0, Weights!$C$9,Working!P945 = 1, Weights!$D$9,Working!P945 = 2, Weights!$E$9,Working!P945 = 3, Weights!$F$9,Working!P945 = 4, Weights!$G$9)), 1))*(Working!M945))) - (Working!AB945)) / ((((IF(Working!N945 = "Y",(_xlfn.IFS(Working!O945 = 0, Weights!$C$8,Working!O945 = 1, Weights!$D$8,Working!O945 = 2, Weights!$E$8,Working!O945 = 3, Weights!$F$8,Working!O945 = 4, Weights!$G$8)), 1))*(Working!L945)) + ((IF(Working!N945 = "Y",(_xlfn.IFS(Working!P945 = 0, Weights!$C$9,Working!P945 = 1, Weights!$D$9,Working!P945 = 2, Weights!$E$9,Working!P945 = 3, Weights!$F$9,Working!P945 = 4, Weights!$G$9)), 1))*(Working!M945)))))))))</f>
        <v>1.1968472775128456</v>
      </c>
      <c r="AB945">
        <f>((Weights!$B$18)*(Working!G945) + (Weights!$B$19)*(Working!H945) + (Weights!$B$20)*(Working!K945))</f>
        <v>77778.09599999999</v>
      </c>
    </row>
    <row r="946" spans="4:28" x14ac:dyDescent="0.2">
      <c r="D946">
        <f>ROUND((Working!Z946*Working!AB946), 2)</f>
        <v>152591.06</v>
      </c>
      <c r="G946">
        <v>16864.060000000001</v>
      </c>
      <c r="H946">
        <v>9466.69</v>
      </c>
      <c r="I946" t="s">
        <v>27</v>
      </c>
      <c r="J946" t="s">
        <v>28</v>
      </c>
      <c r="K946">
        <v>16885.48</v>
      </c>
      <c r="L946">
        <v>13950.38</v>
      </c>
      <c r="M946">
        <v>22796.78</v>
      </c>
      <c r="N946" t="s">
        <v>27</v>
      </c>
      <c r="O946">
        <v>0</v>
      </c>
      <c r="P946">
        <v>2</v>
      </c>
      <c r="Q946" t="s">
        <v>27</v>
      </c>
      <c r="R946" t="s">
        <v>27</v>
      </c>
      <c r="U946" t="s">
        <v>29</v>
      </c>
      <c r="V946" t="s">
        <v>31</v>
      </c>
      <c r="W946" t="s">
        <v>28</v>
      </c>
      <c r="X946" t="s">
        <v>28</v>
      </c>
      <c r="Z946">
        <f>1+(Working!AA946)+IF(Working!Q946="Y",Weights!$D$10,Weights!$C$10)+IF(Working!R946="Y",Weights!$D$11,Weights!$C$11)+IF(Working!J946="Y",Weights!$D$3,Weights!$C$3)+IF(Working!W946="Y",Weights!$D$13,Weights!$C$13)+IF(Working!X946 = "Y", Weights!$D$14, Weights!$C$14) + IF(Working!V946="Y",Weights!$D$12,Weights!$C$12)</f>
        <v>2.4617679753722586</v>
      </c>
      <c r="AA946" cm="1">
        <f t="array" ref="AA946">ABS(( 1 - (1/(1 +(((((IF(Working!N946 = "Y",(_xlfn.IFS(Working!O946 = 0, Weights!$C$8,Working!O946 = 1, Weights!$D$8,Working!O946 = 2, Weights!$E$8,Working!O946 = 3, Weights!$F$8,Working!O946 = 4, Weights!$G$8)), 1))*(Working!L946)) + ((IF(Working!N946 = "Y",(_xlfn.IFS(Working!P946 = 0, Weights!$C$9,Working!P946 = 1, Weights!$D$9,Working!P946 = 2, Weights!$E$9,Working!P946 = 3, Weights!$F$9,Working!P946 = 4, Weights!$G$9)), 1))*(Working!M946))) - (Working!AB946)) / ((((IF(Working!N946 = "Y",(_xlfn.IFS(Working!O946 = 0, Weights!$C$8,Working!O946 = 1, Weights!$D$8,Working!O946 = 2, Weights!$E$8,Working!O946 = 3, Weights!$F$8,Working!O946 = 4, Weights!$G$8)), 1))*(Working!L946)) + ((IF(Working!N946 = "Y",(_xlfn.IFS(Working!P946 = 0, Weights!$C$9,Working!P946 = 1, Weights!$D$9,Working!P946 = 2, Weights!$E$9,Working!P946 = 3, Weights!$F$9,Working!P946 = 4, Weights!$G$9)), 1))*(Working!M946)))))))))</f>
        <v>1.2617679753722582</v>
      </c>
      <c r="AB946">
        <f>((Weights!$B$18)*(Working!G946) + (Weights!$B$19)*(Working!H946) + (Weights!$B$20)*(Working!K946))</f>
        <v>61984.338000000003</v>
      </c>
    </row>
    <row r="947" spans="4:28" x14ac:dyDescent="0.2">
      <c r="D947">
        <f>ROUND((Working!Z947*Working!AB947), 2)</f>
        <v>158755.96</v>
      </c>
      <c r="G947">
        <v>21140.080000000002</v>
      </c>
      <c r="H947">
        <v>10510.16</v>
      </c>
      <c r="I947" t="s">
        <v>27</v>
      </c>
      <c r="J947" t="s">
        <v>28</v>
      </c>
      <c r="K947">
        <v>15494.47</v>
      </c>
      <c r="L947">
        <v>11093.27</v>
      </c>
      <c r="M947">
        <v>11283.55</v>
      </c>
      <c r="N947" t="s">
        <v>27</v>
      </c>
      <c r="O947">
        <v>0</v>
      </c>
      <c r="P947">
        <v>2</v>
      </c>
      <c r="Q947" t="s">
        <v>27</v>
      </c>
      <c r="R947" t="s">
        <v>27</v>
      </c>
      <c r="U947" t="s">
        <v>29</v>
      </c>
      <c r="V947" t="s">
        <v>31</v>
      </c>
      <c r="W947" t="s">
        <v>28</v>
      </c>
      <c r="X947" t="s">
        <v>28</v>
      </c>
      <c r="Z947">
        <f>1+(Working!AA947)+IF(Working!Q947="Y",Weights!$D$10,Weights!$C$10)+IF(Working!R947="Y",Weights!$D$11,Weights!$C$11)+IF(Working!J947="Y",Weights!$D$3,Weights!$C$3)+IF(Working!W947="Y",Weights!$D$13,Weights!$C$13)+IF(Working!X947 = "Y", Weights!$D$14, Weights!$C$14) + IF(Working!V947="Y",Weights!$D$12,Weights!$C$12)</f>
        <v>2.3497116965173621</v>
      </c>
      <c r="AA947" cm="1">
        <f t="array" ref="AA947">ABS(( 1 - (1/(1 +(((((IF(Working!N947 = "Y",(_xlfn.IFS(Working!O947 = 0, Weights!$C$8,Working!O947 = 1, Weights!$D$8,Working!O947 = 2, Weights!$E$8,Working!O947 = 3, Weights!$F$8,Working!O947 = 4, Weights!$G$8)), 1))*(Working!L947)) + ((IF(Working!N947 = "Y",(_xlfn.IFS(Working!P947 = 0, Weights!$C$9,Working!P947 = 1, Weights!$D$9,Working!P947 = 2, Weights!$E$9,Working!P947 = 3, Weights!$F$9,Working!P947 = 4, Weights!$G$9)), 1))*(Working!M947))) - (Working!AB947)) / ((((IF(Working!N947 = "Y",(_xlfn.IFS(Working!O947 = 0, Weights!$C$8,Working!O947 = 1, Weights!$D$8,Working!O947 = 2, Weights!$E$8,Working!O947 = 3, Weights!$F$8,Working!O947 = 4, Weights!$G$8)), 1))*(Working!L947)) + ((IF(Working!N947 = "Y",(_xlfn.IFS(Working!P947 = 0, Weights!$C$9,Working!P947 = 1, Weights!$D$9,Working!P947 = 2, Weights!$E$9,Working!P947 = 3, Weights!$F$9,Working!P947 = 4, Weights!$G$9)), 1))*(Working!M947)))))))))</f>
        <v>1.1497116965173619</v>
      </c>
      <c r="AB947">
        <f>((Weights!$B$18)*(Working!G947) + (Weights!$B$19)*(Working!H947) + (Weights!$B$20)*(Working!K947))</f>
        <v>67564.017000000007</v>
      </c>
    </row>
    <row r="948" spans="4:28" x14ac:dyDescent="0.2">
      <c r="D948">
        <f>ROUND((Working!Z948*Working!AB948), 2)</f>
        <v>156503.95000000001</v>
      </c>
      <c r="G948">
        <v>17484.349999999999</v>
      </c>
      <c r="H948">
        <v>5198.13</v>
      </c>
      <c r="I948" t="s">
        <v>27</v>
      </c>
      <c r="J948" t="s">
        <v>28</v>
      </c>
      <c r="K948">
        <v>21847.360000000001</v>
      </c>
      <c r="L948">
        <v>13805.79</v>
      </c>
      <c r="M948">
        <v>10047.870000000001</v>
      </c>
      <c r="N948" t="s">
        <v>27</v>
      </c>
      <c r="O948">
        <v>0</v>
      </c>
      <c r="P948">
        <v>2</v>
      </c>
      <c r="Q948" t="s">
        <v>27</v>
      </c>
      <c r="R948" t="s">
        <v>27</v>
      </c>
      <c r="U948" t="s">
        <v>29</v>
      </c>
      <c r="V948" t="s">
        <v>31</v>
      </c>
      <c r="W948" t="s">
        <v>28</v>
      </c>
      <c r="X948" t="s">
        <v>28</v>
      </c>
      <c r="Z948">
        <f>1+(Working!AA948)+IF(Working!Q948="Y",Weights!$D$10,Weights!$C$10)+IF(Working!R948="Y",Weights!$D$11,Weights!$C$11)+IF(Working!J948="Y",Weights!$D$3,Weights!$C$3)+IF(Working!W948="Y",Weights!$D$13,Weights!$C$13)+IF(Working!X948 = "Y", Weights!$D$14, Weights!$C$14) + IF(Working!V948="Y",Weights!$D$12,Weights!$C$12)</f>
        <v>2.399067725682352</v>
      </c>
      <c r="AA948" cm="1">
        <f t="array" ref="AA948">ABS(( 1 - (1/(1 +(((((IF(Working!N948 = "Y",(_xlfn.IFS(Working!O948 = 0, Weights!$C$8,Working!O948 = 1, Weights!$D$8,Working!O948 = 2, Weights!$E$8,Working!O948 = 3, Weights!$F$8,Working!O948 = 4, Weights!$G$8)), 1))*(Working!L948)) + ((IF(Working!N948 = "Y",(_xlfn.IFS(Working!P948 = 0, Weights!$C$9,Working!P948 = 1, Weights!$D$9,Working!P948 = 2, Weights!$E$9,Working!P948 = 3, Weights!$F$9,Working!P948 = 4, Weights!$G$9)), 1))*(Working!M948))) - (Working!AB948)) / ((((IF(Working!N948 = "Y",(_xlfn.IFS(Working!O948 = 0, Weights!$C$8,Working!O948 = 1, Weights!$D$8,Working!O948 = 2, Weights!$E$8,Working!O948 = 3, Weights!$F$8,Working!O948 = 4, Weights!$G$8)), 1))*(Working!L948)) + ((IF(Working!N948 = "Y",(_xlfn.IFS(Working!P948 = 0, Weights!$C$9,Working!P948 = 1, Weights!$D$9,Working!P948 = 2, Weights!$E$9,Working!P948 = 3, Weights!$F$9,Working!P948 = 4, Weights!$G$9)), 1))*(Working!M948)))))))))</f>
        <v>1.1990677256823521</v>
      </c>
      <c r="AB948">
        <f>((Weights!$B$18)*(Working!G948) + (Weights!$B$19)*(Working!H948) + (Weights!$B$20)*(Working!K948))</f>
        <v>65235.320999999996</v>
      </c>
    </row>
    <row r="949" spans="4:28" x14ac:dyDescent="0.2">
      <c r="D949">
        <f>ROUND((Working!Z949*Working!AB949), 2)</f>
        <v>280173.64</v>
      </c>
      <c r="G949">
        <v>15772.75</v>
      </c>
      <c r="H949">
        <v>5309.51</v>
      </c>
      <c r="I949" t="s">
        <v>27</v>
      </c>
      <c r="J949" t="s">
        <v>28</v>
      </c>
      <c r="K949">
        <v>18438.77</v>
      </c>
      <c r="L949">
        <v>29251.919999999998</v>
      </c>
      <c r="M949">
        <v>22414.560000000001</v>
      </c>
      <c r="N949" t="s">
        <v>27</v>
      </c>
      <c r="O949">
        <v>0</v>
      </c>
      <c r="P949">
        <v>3</v>
      </c>
      <c r="Q949" t="s">
        <v>27</v>
      </c>
      <c r="R949" t="s">
        <v>27</v>
      </c>
      <c r="U949" t="s">
        <v>29</v>
      </c>
      <c r="V949" t="s">
        <v>31</v>
      </c>
      <c r="W949" t="s">
        <v>28</v>
      </c>
      <c r="X949" t="s">
        <v>28</v>
      </c>
      <c r="Z949">
        <f>1+(Working!AA949)+IF(Working!Q949="Y",Weights!$D$10,Weights!$C$10)+IF(Working!R949="Y",Weights!$D$11,Weights!$C$11)+IF(Working!J949="Y",Weights!$D$3,Weights!$C$3)+IF(Working!W949="Y",Weights!$D$13,Weights!$C$13)+IF(Working!X949 = "Y", Weights!$D$14, Weights!$C$14) + IF(Working!V949="Y",Weights!$D$12,Weights!$C$12)</f>
        <v>4.8566474626085547</v>
      </c>
      <c r="AA949" cm="1">
        <f t="array" ref="AA949">ABS(( 1 - (1/(1 +(((((IF(Working!N949 = "Y",(_xlfn.IFS(Working!O949 = 0, Weights!$C$8,Working!O949 = 1, Weights!$D$8,Working!O949 = 2, Weights!$E$8,Working!O949 = 3, Weights!$F$8,Working!O949 = 4, Weights!$G$8)), 1))*(Working!L949)) + ((IF(Working!N949 = "Y",(_xlfn.IFS(Working!P949 = 0, Weights!$C$9,Working!P949 = 1, Weights!$D$9,Working!P949 = 2, Weights!$E$9,Working!P949 = 3, Weights!$F$9,Working!P949 = 4, Weights!$G$9)), 1))*(Working!M949))) - (Working!AB949)) / ((((IF(Working!N949 = "Y",(_xlfn.IFS(Working!O949 = 0, Weights!$C$8,Working!O949 = 1, Weights!$D$8,Working!O949 = 2, Weights!$E$8,Working!O949 = 3, Weights!$F$8,Working!O949 = 4, Weights!$G$8)), 1))*(Working!L949)) + ((IF(Working!N949 = "Y",(_xlfn.IFS(Working!P949 = 0, Weights!$C$9,Working!P949 = 1, Weights!$D$9,Working!P949 = 2, Weights!$E$9,Working!P949 = 3, Weights!$F$9,Working!P949 = 4, Weights!$G$9)), 1))*(Working!M949)))))))))</f>
        <v>3.6566474626085546</v>
      </c>
      <c r="AB949">
        <f>((Weights!$B$18)*(Working!G949) + (Weights!$B$19)*(Working!H949) + (Weights!$B$20)*(Working!K949))</f>
        <v>57688.691999999995</v>
      </c>
    </row>
    <row r="950" spans="4:28" x14ac:dyDescent="0.2">
      <c r="D950">
        <f>ROUND((Working!Z950*Working!AB950), 2)</f>
        <v>191996.93</v>
      </c>
      <c r="G950">
        <v>22428.33</v>
      </c>
      <c r="H950">
        <v>6327.85</v>
      </c>
      <c r="I950" t="s">
        <v>27</v>
      </c>
      <c r="J950" t="s">
        <v>28</v>
      </c>
      <c r="K950">
        <v>20371.580000000002</v>
      </c>
      <c r="L950">
        <v>13581.45</v>
      </c>
      <c r="M950">
        <v>18652.099999999999</v>
      </c>
      <c r="N950" t="s">
        <v>27</v>
      </c>
      <c r="O950">
        <v>0</v>
      </c>
      <c r="P950">
        <v>4</v>
      </c>
      <c r="Q950" t="s">
        <v>27</v>
      </c>
      <c r="R950" t="s">
        <v>27</v>
      </c>
      <c r="U950" t="s">
        <v>29</v>
      </c>
      <c r="V950" t="s">
        <v>31</v>
      </c>
      <c r="W950" t="s">
        <v>28</v>
      </c>
      <c r="X950" t="s">
        <v>28</v>
      </c>
      <c r="Z950">
        <f>1+(Working!AA950)+IF(Working!Q950="Y",Weights!$D$10,Weights!$C$10)+IF(Working!R950="Y",Weights!$D$11,Weights!$C$11)+IF(Working!J950="Y",Weights!$D$3,Weights!$C$3)+IF(Working!W950="Y",Weights!$D$13,Weights!$C$13)+IF(Working!X950 = "Y", Weights!$D$14, Weights!$C$14) + IF(Working!V950="Y",Weights!$D$12,Weights!$C$12)</f>
        <v>2.674302009489069</v>
      </c>
      <c r="AA950" cm="1">
        <f t="array" ref="AA950">ABS(( 1 - (1/(1 +(((((IF(Working!N950 = "Y",(_xlfn.IFS(Working!O950 = 0, Weights!$C$8,Working!O950 = 1, Weights!$D$8,Working!O950 = 2, Weights!$E$8,Working!O950 = 3, Weights!$F$8,Working!O950 = 4, Weights!$G$8)), 1))*(Working!L950)) + ((IF(Working!N950 = "Y",(_xlfn.IFS(Working!P950 = 0, Weights!$C$9,Working!P950 = 1, Weights!$D$9,Working!P950 = 2, Weights!$E$9,Working!P950 = 3, Weights!$F$9,Working!P950 = 4, Weights!$G$9)), 1))*(Working!M950))) - (Working!AB950)) / ((((IF(Working!N950 = "Y",(_xlfn.IFS(Working!O950 = 0, Weights!$C$8,Working!O950 = 1, Weights!$D$8,Working!O950 = 2, Weights!$E$8,Working!O950 = 3, Weights!$F$8,Working!O950 = 4, Weights!$G$8)), 1))*(Working!L950)) + ((IF(Working!N950 = "Y",(_xlfn.IFS(Working!P950 = 0, Weights!$C$9,Working!P950 = 1, Weights!$D$9,Working!P950 = 2, Weights!$E$9,Working!P950 = 3, Weights!$F$9,Working!P950 = 4, Weights!$G$9)), 1))*(Working!M950)))))))))</f>
        <v>1.4743020094890691</v>
      </c>
      <c r="AB950">
        <f>((Weights!$B$18)*(Working!G950) + (Weights!$B$19)*(Working!H950) + (Weights!$B$20)*(Working!K950))</f>
        <v>71793.285000000003</v>
      </c>
    </row>
    <row r="951" spans="4:28" x14ac:dyDescent="0.2">
      <c r="D951">
        <f>ROUND((Working!Z951*Working!AB951), 2)</f>
        <v>188072.93</v>
      </c>
      <c r="G951">
        <v>17444.990000000002</v>
      </c>
      <c r="H951">
        <v>5566.39</v>
      </c>
      <c r="I951" t="s">
        <v>27</v>
      </c>
      <c r="J951" t="s">
        <v>28</v>
      </c>
      <c r="K951">
        <v>20335.349999999999</v>
      </c>
      <c r="L951">
        <v>12461.7</v>
      </c>
      <c r="M951">
        <v>23431.200000000001</v>
      </c>
      <c r="N951" t="s">
        <v>27</v>
      </c>
      <c r="O951">
        <v>0</v>
      </c>
      <c r="P951">
        <v>4</v>
      </c>
      <c r="Q951" t="s">
        <v>27</v>
      </c>
      <c r="R951" t="s">
        <v>27</v>
      </c>
      <c r="U951" t="s">
        <v>29</v>
      </c>
      <c r="V951" t="s">
        <v>31</v>
      </c>
      <c r="W951" t="s">
        <v>28</v>
      </c>
      <c r="X951" t="s">
        <v>28</v>
      </c>
      <c r="Z951">
        <f>1+(Working!AA951)+IF(Working!Q951="Y",Weights!$D$10,Weights!$C$10)+IF(Working!R951="Y",Weights!$D$11,Weights!$C$11)+IF(Working!J951="Y",Weights!$D$3,Weights!$C$3)+IF(Working!W951="Y",Weights!$D$13,Weights!$C$13)+IF(Working!X951 = "Y", Weights!$D$14, Weights!$C$14) + IF(Working!V951="Y",Weights!$D$12,Weights!$C$12)</f>
        <v>2.9687830027857474</v>
      </c>
      <c r="AA951" cm="1">
        <f t="array" ref="AA951">ABS(( 1 - (1/(1 +(((((IF(Working!N951 = "Y",(_xlfn.IFS(Working!O951 = 0, Weights!$C$8,Working!O951 = 1, Weights!$D$8,Working!O951 = 2, Weights!$E$8,Working!O951 = 3, Weights!$F$8,Working!O951 = 4, Weights!$G$8)), 1))*(Working!L951)) + ((IF(Working!N951 = "Y",(_xlfn.IFS(Working!P951 = 0, Weights!$C$9,Working!P951 = 1, Weights!$D$9,Working!P951 = 2, Weights!$E$9,Working!P951 = 3, Weights!$F$9,Working!P951 = 4, Weights!$G$9)), 1))*(Working!M951))) - (Working!AB951)) / ((((IF(Working!N951 = "Y",(_xlfn.IFS(Working!O951 = 0, Weights!$C$8,Working!O951 = 1, Weights!$D$8,Working!O951 = 2, Weights!$E$8,Working!O951 = 3, Weights!$F$8,Working!O951 = 4, Weights!$G$8)), 1))*(Working!L951)) + ((IF(Working!N951 = "Y",(_xlfn.IFS(Working!P951 = 0, Weights!$C$9,Working!P951 = 1, Weights!$D$9,Working!P951 = 2, Weights!$E$9,Working!P951 = 3, Weights!$F$9,Working!P951 = 4, Weights!$G$9)), 1))*(Working!M951)))))))))</f>
        <v>1.7687830027857472</v>
      </c>
      <c r="AB951">
        <f>((Weights!$B$18)*(Working!G951) + (Weights!$B$19)*(Working!H951) + (Weights!$B$20)*(Working!K951))</f>
        <v>63350.178</v>
      </c>
    </row>
    <row r="952" spans="4:28" x14ac:dyDescent="0.2">
      <c r="D952">
        <f>ROUND((Working!Z952*Working!AB952), 2)</f>
        <v>195224.99</v>
      </c>
      <c r="G952">
        <v>20773.25</v>
      </c>
      <c r="H952">
        <v>6164.23</v>
      </c>
      <c r="I952" t="s">
        <v>27</v>
      </c>
      <c r="J952" t="s">
        <v>28</v>
      </c>
      <c r="K952">
        <v>17773.060000000001</v>
      </c>
      <c r="L952">
        <v>19629.080000000002</v>
      </c>
      <c r="M952">
        <v>24303.73</v>
      </c>
      <c r="N952" t="s">
        <v>27</v>
      </c>
      <c r="O952">
        <v>1</v>
      </c>
      <c r="P952">
        <v>4</v>
      </c>
      <c r="Q952" t="s">
        <v>27</v>
      </c>
      <c r="R952" t="s">
        <v>27</v>
      </c>
      <c r="U952" t="s">
        <v>29</v>
      </c>
      <c r="V952" t="s">
        <v>31</v>
      </c>
      <c r="W952" t="s">
        <v>28</v>
      </c>
      <c r="X952" t="s">
        <v>28</v>
      </c>
      <c r="Z952">
        <f>1+(Working!AA952)+IF(Working!Q952="Y",Weights!$D$10,Weights!$C$10)+IF(Working!R952="Y",Weights!$D$11,Weights!$C$11)+IF(Working!J952="Y",Weights!$D$3,Weights!$C$3)+IF(Working!W952="Y",Weights!$D$13,Weights!$C$13)+IF(Working!X952 = "Y", Weights!$D$14, Weights!$C$14) + IF(Working!V952="Y",Weights!$D$12,Weights!$C$12)</f>
        <v>2.993488950832794</v>
      </c>
      <c r="AA952" cm="1">
        <f t="array" ref="AA952">ABS(( 1 - (1/(1 +(((((IF(Working!N952 = "Y",(_xlfn.IFS(Working!O952 = 0, Weights!$C$8,Working!O952 = 1, Weights!$D$8,Working!O952 = 2, Weights!$E$8,Working!O952 = 3, Weights!$F$8,Working!O952 = 4, Weights!$G$8)), 1))*(Working!L952)) + ((IF(Working!N952 = "Y",(_xlfn.IFS(Working!P952 = 0, Weights!$C$9,Working!P952 = 1, Weights!$D$9,Working!P952 = 2, Weights!$E$9,Working!P952 = 3, Weights!$F$9,Working!P952 = 4, Weights!$G$9)), 1))*(Working!M952))) - (Working!AB952)) / ((((IF(Working!N952 = "Y",(_xlfn.IFS(Working!O952 = 0, Weights!$C$8,Working!O952 = 1, Weights!$D$8,Working!O952 = 2, Weights!$E$8,Working!O952 = 3, Weights!$F$8,Working!O952 = 4, Weights!$G$8)), 1))*(Working!L952)) + ((IF(Working!N952 = "Y",(_xlfn.IFS(Working!P952 = 0, Weights!$C$9,Working!P952 = 1, Weights!$D$9,Working!P952 = 2, Weights!$E$9,Working!P952 = 3, Weights!$F$9,Working!P952 = 4, Weights!$G$9)), 1))*(Working!M952)))))))))</f>
        <v>1.7934889508327938</v>
      </c>
      <c r="AB952">
        <f>((Weights!$B$18)*(Working!G952) + (Weights!$B$19)*(Working!H952) + (Weights!$B$20)*(Working!K952))</f>
        <v>65216.541000000005</v>
      </c>
    </row>
    <row r="953" spans="4:28" x14ac:dyDescent="0.2">
      <c r="D953">
        <f>ROUND((Working!Z953*Working!AB953), 2)</f>
        <v>188899.89</v>
      </c>
      <c r="G953">
        <v>23202.03</v>
      </c>
      <c r="H953">
        <v>7266.83</v>
      </c>
      <c r="I953" t="s">
        <v>27</v>
      </c>
      <c r="J953" t="s">
        <v>28</v>
      </c>
      <c r="K953">
        <v>15381.98</v>
      </c>
      <c r="L953">
        <v>27882.880000000001</v>
      </c>
      <c r="M953">
        <v>14990.99</v>
      </c>
      <c r="N953" t="s">
        <v>27</v>
      </c>
      <c r="O953">
        <v>1</v>
      </c>
      <c r="P953">
        <v>4</v>
      </c>
      <c r="Q953" t="s">
        <v>27</v>
      </c>
      <c r="R953" t="s">
        <v>27</v>
      </c>
      <c r="U953" t="s">
        <v>29</v>
      </c>
      <c r="V953" t="s">
        <v>31</v>
      </c>
      <c r="W953" t="s">
        <v>28</v>
      </c>
      <c r="X953" t="s">
        <v>28</v>
      </c>
      <c r="Z953">
        <f>1+(Working!AA953)+IF(Working!Q953="Y",Weights!$D$10,Weights!$C$10)+IF(Working!R953="Y",Weights!$D$11,Weights!$C$11)+IF(Working!J953="Y",Weights!$D$3,Weights!$C$3)+IF(Working!W953="Y",Weights!$D$13,Weights!$C$13)+IF(Working!X953 = "Y", Weights!$D$14, Weights!$C$14) + IF(Working!V953="Y",Weights!$D$12,Weights!$C$12)</f>
        <v>2.8364961203173484</v>
      </c>
      <c r="AA953" cm="1">
        <f t="array" ref="AA953">ABS(( 1 - (1/(1 +(((((IF(Working!N953 = "Y",(_xlfn.IFS(Working!O953 = 0, Weights!$C$8,Working!O953 = 1, Weights!$D$8,Working!O953 = 2, Weights!$E$8,Working!O953 = 3, Weights!$F$8,Working!O953 = 4, Weights!$G$8)), 1))*(Working!L953)) + ((IF(Working!N953 = "Y",(_xlfn.IFS(Working!P953 = 0, Weights!$C$9,Working!P953 = 1, Weights!$D$9,Working!P953 = 2, Weights!$E$9,Working!P953 = 3, Weights!$F$9,Working!P953 = 4, Weights!$G$9)), 1))*(Working!M953))) - (Working!AB953)) / ((((IF(Working!N953 = "Y",(_xlfn.IFS(Working!O953 = 0, Weights!$C$8,Working!O953 = 1, Weights!$D$8,Working!O953 = 2, Weights!$E$8,Working!O953 = 3, Weights!$F$8,Working!O953 = 4, Weights!$G$8)), 1))*(Working!L953)) + ((IF(Working!N953 = "Y",(_xlfn.IFS(Working!P953 = 0, Weights!$C$9,Working!P953 = 1, Weights!$D$9,Working!P953 = 2, Weights!$E$9,Working!P953 = 3, Weights!$F$9,Working!P953 = 4, Weights!$G$9)), 1))*(Working!M953)))))))))</f>
        <v>1.6364961203173483</v>
      </c>
      <c r="AB953">
        <f>((Weights!$B$18)*(Working!G953) + (Weights!$B$19)*(Working!H953) + (Weights!$B$20)*(Working!K953))</f>
        <v>66596.210999999996</v>
      </c>
    </row>
    <row r="954" spans="4:28" x14ac:dyDescent="0.2">
      <c r="D954">
        <f>ROUND((Working!Z954*Working!AB954), 2)</f>
        <v>205781.95</v>
      </c>
      <c r="G954">
        <v>18557.09</v>
      </c>
      <c r="H954">
        <v>7157.49</v>
      </c>
      <c r="I954" t="s">
        <v>27</v>
      </c>
      <c r="J954" t="s">
        <v>28</v>
      </c>
      <c r="K954">
        <v>18928.16</v>
      </c>
      <c r="L954">
        <v>27867.35</v>
      </c>
      <c r="M954">
        <v>20548.5</v>
      </c>
      <c r="N954" t="s">
        <v>27</v>
      </c>
      <c r="O954">
        <v>1</v>
      </c>
      <c r="P954">
        <v>4</v>
      </c>
      <c r="Q954" t="s">
        <v>27</v>
      </c>
      <c r="R954" t="s">
        <v>27</v>
      </c>
      <c r="U954" t="s">
        <v>29</v>
      </c>
      <c r="V954" t="s">
        <v>31</v>
      </c>
      <c r="W954" t="s">
        <v>28</v>
      </c>
      <c r="X954" t="s">
        <v>28</v>
      </c>
      <c r="Z954">
        <f>1+(Working!AA954)+IF(Working!Q954="Y",Weights!$D$10,Weights!$C$10)+IF(Working!R954="Y",Weights!$D$11,Weights!$C$11)+IF(Working!J954="Y",Weights!$D$3,Weights!$C$3)+IF(Working!W954="Y",Weights!$D$13,Weights!$C$13)+IF(Working!X954 = "Y", Weights!$D$14, Weights!$C$14) + IF(Working!V954="Y",Weights!$D$12,Weights!$C$12)</f>
        <v>3.1748211141076683</v>
      </c>
      <c r="AA954" cm="1">
        <f t="array" ref="AA954">ABS(( 1 - (1/(1 +(((((IF(Working!N954 = "Y",(_xlfn.IFS(Working!O954 = 0, Weights!$C$8,Working!O954 = 1, Weights!$D$8,Working!O954 = 2, Weights!$E$8,Working!O954 = 3, Weights!$F$8,Working!O954 = 4, Weights!$G$8)), 1))*(Working!L954)) + ((IF(Working!N954 = "Y",(_xlfn.IFS(Working!P954 = 0, Weights!$C$9,Working!P954 = 1, Weights!$D$9,Working!P954 = 2, Weights!$E$9,Working!P954 = 3, Weights!$F$9,Working!P954 = 4, Weights!$G$9)), 1))*(Working!M954))) - (Working!AB954)) / ((((IF(Working!N954 = "Y",(_xlfn.IFS(Working!O954 = 0, Weights!$C$8,Working!O954 = 1, Weights!$D$8,Working!O954 = 2, Weights!$E$8,Working!O954 = 3, Weights!$F$8,Working!O954 = 4, Weights!$G$8)), 1))*(Working!L954)) + ((IF(Working!N954 = "Y",(_xlfn.IFS(Working!P954 = 0, Weights!$C$9,Working!P954 = 1, Weights!$D$9,Working!P954 = 2, Weights!$E$9,Working!P954 = 3, Weights!$F$9,Working!P954 = 4, Weights!$G$9)), 1))*(Working!M954)))))))))</f>
        <v>1.9748211141076681</v>
      </c>
      <c r="AB954">
        <f>((Weights!$B$18)*(Working!G954) + (Weights!$B$19)*(Working!H954) + (Weights!$B$20)*(Working!K954))</f>
        <v>64816.862999999998</v>
      </c>
    </row>
    <row r="955" spans="4:28" x14ac:dyDescent="0.2">
      <c r="D955">
        <f>ROUND((Working!Z955*Working!AB955), 2)</f>
        <v>188044.88</v>
      </c>
      <c r="G955">
        <v>15621.52</v>
      </c>
      <c r="H955">
        <v>13621.65</v>
      </c>
      <c r="I955" t="s">
        <v>27</v>
      </c>
      <c r="J955" t="s">
        <v>28</v>
      </c>
      <c r="K955">
        <v>18558.66</v>
      </c>
      <c r="L955">
        <v>24781.48</v>
      </c>
      <c r="M955">
        <v>11008.94</v>
      </c>
      <c r="N955" t="s">
        <v>27</v>
      </c>
      <c r="O955">
        <v>0</v>
      </c>
      <c r="P955">
        <v>3</v>
      </c>
      <c r="Q955" t="s">
        <v>27</v>
      </c>
      <c r="R955" t="s">
        <v>27</v>
      </c>
      <c r="U955" t="s">
        <v>29</v>
      </c>
      <c r="V955" t="s">
        <v>31</v>
      </c>
      <c r="W955" t="s">
        <v>28</v>
      </c>
      <c r="X955" t="s">
        <v>28</v>
      </c>
      <c r="Z955">
        <f>1+(Working!AA955)+IF(Working!Q955="Y",Weights!$D$10,Weights!$C$10)+IF(Working!R955="Y",Weights!$D$11,Weights!$C$11)+IF(Working!J955="Y",Weights!$D$3,Weights!$C$3)+IF(Working!W955="Y",Weights!$D$13,Weights!$C$13)+IF(Working!X955 = "Y", Weights!$D$14, Weights!$C$14) + IF(Working!V955="Y",Weights!$D$12,Weights!$C$12)</f>
        <v>2.7810605341138124</v>
      </c>
      <c r="AA955" cm="1">
        <f t="array" ref="AA955">ABS(( 1 - (1/(1 +(((((IF(Working!N955 = "Y",(_xlfn.IFS(Working!O955 = 0, Weights!$C$8,Working!O955 = 1, Weights!$D$8,Working!O955 = 2, Weights!$E$8,Working!O955 = 3, Weights!$F$8,Working!O955 = 4, Weights!$G$8)), 1))*(Working!L955)) + ((IF(Working!N955 = "Y",(_xlfn.IFS(Working!P955 = 0, Weights!$C$9,Working!P955 = 1, Weights!$D$9,Working!P955 = 2, Weights!$E$9,Working!P955 = 3, Weights!$F$9,Working!P955 = 4, Weights!$G$9)), 1))*(Working!M955))) - (Working!AB955)) / ((((IF(Working!N955 = "Y",(_xlfn.IFS(Working!O955 = 0, Weights!$C$8,Working!O955 = 1, Weights!$D$8,Working!O955 = 2, Weights!$E$8,Working!O955 = 3, Weights!$F$8,Working!O955 = 4, Weights!$G$8)), 1))*(Working!L955)) + ((IF(Working!N955 = "Y",(_xlfn.IFS(Working!P955 = 0, Weights!$C$9,Working!P955 = 1, Weights!$D$9,Working!P955 = 2, Weights!$E$9,Working!P955 = 3, Weights!$F$9,Working!P955 = 4, Weights!$G$9)), 1))*(Working!M955)))))))))</f>
        <v>1.5810605341138122</v>
      </c>
      <c r="AB955">
        <f>((Weights!$B$18)*(Working!G955) + (Weights!$B$19)*(Working!H955) + (Weights!$B$20)*(Working!K955))</f>
        <v>67616.25</v>
      </c>
    </row>
    <row r="956" spans="4:28" x14ac:dyDescent="0.2">
      <c r="D956">
        <f>ROUND((Working!Z956*Working!AB956), 2)</f>
        <v>167198.23000000001</v>
      </c>
      <c r="G956">
        <v>20929.349999999999</v>
      </c>
      <c r="H956">
        <v>5630.56</v>
      </c>
      <c r="I956" t="s">
        <v>27</v>
      </c>
      <c r="J956" t="s">
        <v>28</v>
      </c>
      <c r="K956">
        <v>17692.16</v>
      </c>
      <c r="L956">
        <v>13054.87</v>
      </c>
      <c r="M956">
        <v>20768.650000000001</v>
      </c>
      <c r="N956" t="s">
        <v>27</v>
      </c>
      <c r="O956">
        <v>0</v>
      </c>
      <c r="P956">
        <v>3</v>
      </c>
      <c r="Q956" t="s">
        <v>27</v>
      </c>
      <c r="R956" t="s">
        <v>27</v>
      </c>
      <c r="U956" t="s">
        <v>29</v>
      </c>
      <c r="V956" t="s">
        <v>31</v>
      </c>
      <c r="W956" t="s">
        <v>28</v>
      </c>
      <c r="X956" t="s">
        <v>28</v>
      </c>
      <c r="Z956">
        <f>1+(Working!AA956)+IF(Working!Q956="Y",Weights!$D$10,Weights!$C$10)+IF(Working!R956="Y",Weights!$D$11,Weights!$C$11)+IF(Working!J956="Y",Weights!$D$3,Weights!$C$3)+IF(Working!W956="Y",Weights!$D$13,Weights!$C$13)+IF(Working!X956 = "Y", Weights!$D$14, Weights!$C$14) + IF(Working!V956="Y",Weights!$D$12,Weights!$C$12)</f>
        <v>2.5846494806356226</v>
      </c>
      <c r="AA956" cm="1">
        <f t="array" ref="AA956">ABS(( 1 - (1/(1 +(((((IF(Working!N956 = "Y",(_xlfn.IFS(Working!O956 = 0, Weights!$C$8,Working!O956 = 1, Weights!$D$8,Working!O956 = 2, Weights!$E$8,Working!O956 = 3, Weights!$F$8,Working!O956 = 4, Weights!$G$8)), 1))*(Working!L956)) + ((IF(Working!N956 = "Y",(_xlfn.IFS(Working!P956 = 0, Weights!$C$9,Working!P956 = 1, Weights!$D$9,Working!P956 = 2, Weights!$E$9,Working!P956 = 3, Weights!$F$9,Working!P956 = 4, Weights!$G$9)), 1))*(Working!M956))) - (Working!AB956)) / ((((IF(Working!N956 = "Y",(_xlfn.IFS(Working!O956 = 0, Weights!$C$8,Working!O956 = 1, Weights!$D$8,Working!O956 = 2, Weights!$E$8,Working!O956 = 3, Weights!$F$8,Working!O956 = 4, Weights!$G$8)), 1))*(Working!L956)) + ((IF(Working!N956 = "Y",(_xlfn.IFS(Working!P956 = 0, Weights!$C$9,Working!P956 = 1, Weights!$D$9,Working!P956 = 2, Weights!$E$9,Working!P956 = 3, Weights!$F$9,Working!P956 = 4, Weights!$G$9)), 1))*(Working!M956)))))))))</f>
        <v>1.3846494806356224</v>
      </c>
      <c r="AB956">
        <f>((Weights!$B$18)*(Working!G956) + (Weights!$B$19)*(Working!H956) + (Weights!$B$20)*(Working!K956))</f>
        <v>64688.936999999998</v>
      </c>
    </row>
    <row r="957" spans="4:28" x14ac:dyDescent="0.2">
      <c r="D957">
        <f>ROUND((Working!Z957*Working!AB957), 2)</f>
        <v>209425.38</v>
      </c>
      <c r="G957">
        <v>15085.83</v>
      </c>
      <c r="H957">
        <v>10606.61</v>
      </c>
      <c r="I957" t="s">
        <v>27</v>
      </c>
      <c r="J957" t="s">
        <v>28</v>
      </c>
      <c r="K957">
        <v>23707.84</v>
      </c>
      <c r="L957">
        <v>22526.15</v>
      </c>
      <c r="M957">
        <v>15588.63</v>
      </c>
      <c r="N957" t="s">
        <v>27</v>
      </c>
      <c r="O957">
        <v>0</v>
      </c>
      <c r="P957">
        <v>4</v>
      </c>
      <c r="Q957" t="s">
        <v>27</v>
      </c>
      <c r="R957" t="s">
        <v>27</v>
      </c>
      <c r="U957" t="s">
        <v>29</v>
      </c>
      <c r="V957" t="s">
        <v>31</v>
      </c>
      <c r="W957" t="s">
        <v>28</v>
      </c>
      <c r="X957" t="s">
        <v>28</v>
      </c>
      <c r="Z957">
        <f>1+(Working!AA957)+IF(Working!Q957="Y",Weights!$D$10,Weights!$C$10)+IF(Working!R957="Y",Weights!$D$11,Weights!$C$11)+IF(Working!J957="Y",Weights!$D$3,Weights!$C$3)+IF(Working!W957="Y",Weights!$D$13,Weights!$C$13)+IF(Working!X957 = "Y", Weights!$D$14, Weights!$C$14) + IF(Working!V957="Y",Weights!$D$12,Weights!$C$12)</f>
        <v>2.9530455668083606</v>
      </c>
      <c r="AA957" cm="1">
        <f t="array" ref="AA957">ABS(( 1 - (1/(1 +(((((IF(Working!N957 = "Y",(_xlfn.IFS(Working!O957 = 0, Weights!$C$8,Working!O957 = 1, Weights!$D$8,Working!O957 = 2, Weights!$E$8,Working!O957 = 3, Weights!$F$8,Working!O957 = 4, Weights!$G$8)), 1))*(Working!L957)) + ((IF(Working!N957 = "Y",(_xlfn.IFS(Working!P957 = 0, Weights!$C$9,Working!P957 = 1, Weights!$D$9,Working!P957 = 2, Weights!$E$9,Working!P957 = 3, Weights!$F$9,Working!P957 = 4, Weights!$G$9)), 1))*(Working!M957))) - (Working!AB957)) / ((((IF(Working!N957 = "Y",(_xlfn.IFS(Working!O957 = 0, Weights!$C$8,Working!O957 = 1, Weights!$D$8,Working!O957 = 2, Weights!$E$8,Working!O957 = 3, Weights!$F$8,Working!O957 = 4, Weights!$G$8)), 1))*(Working!L957)) + ((IF(Working!N957 = "Y",(_xlfn.IFS(Working!P957 = 0, Weights!$C$9,Working!P957 = 1, Weights!$D$9,Working!P957 = 2, Weights!$E$9,Working!P957 = 3, Weights!$F$9,Working!P957 = 4, Weights!$G$9)), 1))*(Working!M957)))))))))</f>
        <v>1.7530455668083602</v>
      </c>
      <c r="AB957">
        <f>((Weights!$B$18)*(Working!G957) + (Weights!$B$19)*(Working!H957) + (Weights!$B$20)*(Working!K957))</f>
        <v>70918.437000000005</v>
      </c>
    </row>
    <row r="958" spans="4:28" x14ac:dyDescent="0.2">
      <c r="D958">
        <f>ROUND((Working!Z958*Working!AB958), 2)</f>
        <v>191025.17</v>
      </c>
      <c r="G958">
        <v>19259.900000000001</v>
      </c>
      <c r="H958">
        <v>9305.27</v>
      </c>
      <c r="I958" t="s">
        <v>27</v>
      </c>
      <c r="J958" t="s">
        <v>28</v>
      </c>
      <c r="K958">
        <v>22796.73</v>
      </c>
      <c r="L958">
        <v>20901.59</v>
      </c>
      <c r="M958">
        <v>24980.29</v>
      </c>
      <c r="N958" t="s">
        <v>27</v>
      </c>
      <c r="O958">
        <v>1</v>
      </c>
      <c r="P958">
        <v>3</v>
      </c>
      <c r="Q958" t="s">
        <v>27</v>
      </c>
      <c r="R958" t="s">
        <v>27</v>
      </c>
      <c r="U958" t="s">
        <v>29</v>
      </c>
      <c r="V958" t="s">
        <v>31</v>
      </c>
      <c r="W958" t="s">
        <v>28</v>
      </c>
      <c r="X958" t="s">
        <v>28</v>
      </c>
      <c r="Z958">
        <f>1+(Working!AA958)+IF(Working!Q958="Y",Weights!$D$10,Weights!$C$10)+IF(Working!R958="Y",Weights!$D$11,Weights!$C$11)+IF(Working!J958="Y",Weights!$D$3,Weights!$C$3)+IF(Working!W958="Y",Weights!$D$13,Weights!$C$13)+IF(Working!X958 = "Y", Weights!$D$14, Weights!$C$14) + IF(Working!V958="Y",Weights!$D$12,Weights!$C$12)</f>
        <v>2.5726855569870621</v>
      </c>
      <c r="AA958" cm="1">
        <f t="array" ref="AA958">ABS(( 1 - (1/(1 +(((((IF(Working!N958 = "Y",(_xlfn.IFS(Working!O958 = 0, Weights!$C$8,Working!O958 = 1, Weights!$D$8,Working!O958 = 2, Weights!$E$8,Working!O958 = 3, Weights!$F$8,Working!O958 = 4, Weights!$G$8)), 1))*(Working!L958)) + ((IF(Working!N958 = "Y",(_xlfn.IFS(Working!P958 = 0, Weights!$C$9,Working!P958 = 1, Weights!$D$9,Working!P958 = 2, Weights!$E$9,Working!P958 = 3, Weights!$F$9,Working!P958 = 4, Weights!$G$9)), 1))*(Working!M958))) - (Working!AB958)) / ((((IF(Working!N958 = "Y",(_xlfn.IFS(Working!O958 = 0, Weights!$C$8,Working!O958 = 1, Weights!$D$8,Working!O958 = 2, Weights!$E$8,Working!O958 = 3, Weights!$F$8,Working!O958 = 4, Weights!$G$8)), 1))*(Working!L958)) + ((IF(Working!N958 = "Y",(_xlfn.IFS(Working!P958 = 0, Weights!$C$9,Working!P958 = 1, Weights!$D$9,Working!P958 = 2, Weights!$E$9,Working!P958 = 3, Weights!$F$9,Working!P958 = 4, Weights!$G$9)), 1))*(Working!M958)))))))))</f>
        <v>1.372685556987062</v>
      </c>
      <c r="AB958">
        <f>((Weights!$B$18)*(Working!G958) + (Weights!$B$19)*(Working!H958) + (Weights!$B$20)*(Working!K958))</f>
        <v>74251.269</v>
      </c>
    </row>
    <row r="959" spans="4:28" x14ac:dyDescent="0.2">
      <c r="D959">
        <f>ROUND((Working!Z959*Working!AB959), 2)</f>
        <v>236415.15</v>
      </c>
      <c r="G959">
        <v>24570.62</v>
      </c>
      <c r="H959">
        <v>14093.12</v>
      </c>
      <c r="I959" t="s">
        <v>27</v>
      </c>
      <c r="J959" t="s">
        <v>28</v>
      </c>
      <c r="K959">
        <v>24061.49</v>
      </c>
      <c r="L959">
        <v>27742.080000000002</v>
      </c>
      <c r="M959">
        <v>19402.740000000002</v>
      </c>
      <c r="N959" t="s">
        <v>27</v>
      </c>
      <c r="O959">
        <v>1</v>
      </c>
      <c r="P959">
        <v>4</v>
      </c>
      <c r="Q959" t="s">
        <v>27</v>
      </c>
      <c r="R959" t="s">
        <v>27</v>
      </c>
      <c r="U959" t="s">
        <v>29</v>
      </c>
      <c r="V959" t="s">
        <v>31</v>
      </c>
      <c r="W959" t="s">
        <v>28</v>
      </c>
      <c r="X959" t="s">
        <v>28</v>
      </c>
      <c r="Z959">
        <f>1+(Working!AA959)+IF(Working!Q959="Y",Weights!$D$10,Weights!$C$10)+IF(Working!R959="Y",Weights!$D$11,Weights!$C$11)+IF(Working!J959="Y",Weights!$D$3,Weights!$C$3)+IF(Working!W959="Y",Weights!$D$13,Weights!$C$13)+IF(Working!X959 = "Y", Weights!$D$14, Weights!$C$14) + IF(Working!V959="Y",Weights!$D$12,Weights!$C$12)</f>
        <v>2.6309302028520314</v>
      </c>
      <c r="AA959" cm="1">
        <f t="array" ref="AA959">ABS(( 1 - (1/(1 +(((((IF(Working!N959 = "Y",(_xlfn.IFS(Working!O959 = 0, Weights!$C$8,Working!O959 = 1, Weights!$D$8,Working!O959 = 2, Weights!$E$8,Working!O959 = 3, Weights!$F$8,Working!O959 = 4, Weights!$G$8)), 1))*(Working!L959)) + ((IF(Working!N959 = "Y",(_xlfn.IFS(Working!P959 = 0, Weights!$C$9,Working!P959 = 1, Weights!$D$9,Working!P959 = 2, Weights!$E$9,Working!P959 = 3, Weights!$F$9,Working!P959 = 4, Weights!$G$9)), 1))*(Working!M959))) - (Working!AB959)) / ((((IF(Working!N959 = "Y",(_xlfn.IFS(Working!O959 = 0, Weights!$C$8,Working!O959 = 1, Weights!$D$8,Working!O959 = 2, Weights!$E$8,Working!O959 = 3, Weights!$F$8,Working!O959 = 4, Weights!$G$8)), 1))*(Working!L959)) + ((IF(Working!N959 = "Y",(_xlfn.IFS(Working!P959 = 0, Weights!$C$9,Working!P959 = 1, Weights!$D$9,Working!P959 = 2, Weights!$E$9,Working!P959 = 3, Weights!$F$9,Working!P959 = 4, Weights!$G$9)), 1))*(Working!M959)))))))))</f>
        <v>1.430930202852031</v>
      </c>
      <c r="AB959">
        <f>((Weights!$B$18)*(Working!G959) + (Weights!$B$19)*(Working!H959) + (Weights!$B$20)*(Working!K959))</f>
        <v>89859.909</v>
      </c>
    </row>
    <row r="960" spans="4:28" x14ac:dyDescent="0.2">
      <c r="D960">
        <f>ROUND((Working!Z960*Working!AB960), 2)</f>
        <v>204139.66</v>
      </c>
      <c r="G960">
        <v>18121.29</v>
      </c>
      <c r="H960">
        <v>13072.28</v>
      </c>
      <c r="I960" t="s">
        <v>27</v>
      </c>
      <c r="J960" t="s">
        <v>28</v>
      </c>
      <c r="K960">
        <v>24384.38</v>
      </c>
      <c r="L960">
        <v>20731.669999999998</v>
      </c>
      <c r="M960">
        <v>14810.3</v>
      </c>
      <c r="N960" t="s">
        <v>27</v>
      </c>
      <c r="O960">
        <v>0</v>
      </c>
      <c r="P960">
        <v>3</v>
      </c>
      <c r="Q960" t="s">
        <v>27</v>
      </c>
      <c r="R960" t="s">
        <v>27</v>
      </c>
      <c r="U960" t="s">
        <v>29</v>
      </c>
      <c r="V960" t="s">
        <v>31</v>
      </c>
      <c r="W960" t="s">
        <v>28</v>
      </c>
      <c r="X960" t="s">
        <v>28</v>
      </c>
      <c r="Z960">
        <f>1+(Working!AA960)+IF(Working!Q960="Y",Weights!$D$10,Weights!$C$10)+IF(Working!R960="Y",Weights!$D$11,Weights!$C$11)+IF(Working!J960="Y",Weights!$D$3,Weights!$C$3)+IF(Working!W960="Y",Weights!$D$13,Weights!$C$13)+IF(Working!X960 = "Y", Weights!$D$14, Weights!$C$14) + IF(Working!V960="Y",Weights!$D$12,Weights!$C$12)</f>
        <v>2.569564390771431</v>
      </c>
      <c r="AA960" cm="1">
        <f t="array" ref="AA960">ABS(( 1 - (1/(1 +(((((IF(Working!N960 = "Y",(_xlfn.IFS(Working!O960 = 0, Weights!$C$8,Working!O960 = 1, Weights!$D$8,Working!O960 = 2, Weights!$E$8,Working!O960 = 3, Weights!$F$8,Working!O960 = 4, Weights!$G$8)), 1))*(Working!L960)) + ((IF(Working!N960 = "Y",(_xlfn.IFS(Working!P960 = 0, Weights!$C$9,Working!P960 = 1, Weights!$D$9,Working!P960 = 2, Weights!$E$9,Working!P960 = 3, Weights!$F$9,Working!P960 = 4, Weights!$G$9)), 1))*(Working!M960))) - (Working!AB960)) / ((((IF(Working!N960 = "Y",(_xlfn.IFS(Working!O960 = 0, Weights!$C$8,Working!O960 = 1, Weights!$D$8,Working!O960 = 2, Weights!$E$8,Working!O960 = 3, Weights!$F$8,Working!O960 = 4, Weights!$G$8)), 1))*(Working!L960)) + ((IF(Working!N960 = "Y",(_xlfn.IFS(Working!P960 = 0, Weights!$C$9,Working!P960 = 1, Weights!$D$9,Working!P960 = 2, Weights!$E$9,Working!P960 = 3, Weights!$F$9,Working!P960 = 4, Weights!$G$9)), 1))*(Working!M960)))))))))</f>
        <v>1.3695643907714306</v>
      </c>
      <c r="AB960">
        <f>((Weights!$B$18)*(Working!G960) + (Weights!$B$19)*(Working!H960) + (Weights!$B$20)*(Working!K960))</f>
        <v>79445.241000000009</v>
      </c>
    </row>
    <row r="961" spans="4:28" x14ac:dyDescent="0.2">
      <c r="D961">
        <f>ROUND((Working!Z961*Working!AB961), 2)</f>
        <v>185694.39</v>
      </c>
      <c r="G961">
        <v>20527.46</v>
      </c>
      <c r="H961">
        <v>11134.37</v>
      </c>
      <c r="I961" t="s">
        <v>27</v>
      </c>
      <c r="J961" t="s">
        <v>28</v>
      </c>
      <c r="K961">
        <v>23979.43</v>
      </c>
      <c r="L961">
        <v>14964.35</v>
      </c>
      <c r="M961">
        <v>16454.400000000001</v>
      </c>
      <c r="N961" t="s">
        <v>27</v>
      </c>
      <c r="O961">
        <v>1</v>
      </c>
      <c r="P961">
        <v>2</v>
      </c>
      <c r="Q961" t="s">
        <v>27</v>
      </c>
      <c r="R961" t="s">
        <v>27</v>
      </c>
      <c r="U961" t="s">
        <v>29</v>
      </c>
      <c r="V961" t="s">
        <v>31</v>
      </c>
      <c r="W961" t="s">
        <v>28</v>
      </c>
      <c r="X961" t="s">
        <v>28</v>
      </c>
      <c r="Z961">
        <f>1+(Working!AA961)+IF(Working!Q961="Y",Weights!$D$10,Weights!$C$10)+IF(Working!R961="Y",Weights!$D$11,Weights!$C$11)+IF(Working!J961="Y",Weights!$D$3,Weights!$C$3)+IF(Working!W961="Y",Weights!$D$13,Weights!$C$13)+IF(Working!X961 = "Y", Weights!$D$14, Weights!$C$14) + IF(Working!V961="Y",Weights!$D$12,Weights!$C$12)</f>
        <v>2.3176575992998005</v>
      </c>
      <c r="AA961" cm="1">
        <f t="array" ref="AA961">ABS(( 1 - (1/(1 +(((((IF(Working!N961 = "Y",(_xlfn.IFS(Working!O961 = 0, Weights!$C$8,Working!O961 = 1, Weights!$D$8,Working!O961 = 2, Weights!$E$8,Working!O961 = 3, Weights!$F$8,Working!O961 = 4, Weights!$G$8)), 1))*(Working!L961)) + ((IF(Working!N961 = "Y",(_xlfn.IFS(Working!P961 = 0, Weights!$C$9,Working!P961 = 1, Weights!$D$9,Working!P961 = 2, Weights!$E$9,Working!P961 = 3, Weights!$F$9,Working!P961 = 4, Weights!$G$9)), 1))*(Working!M961))) - (Working!AB961)) / ((((IF(Working!N961 = "Y",(_xlfn.IFS(Working!O961 = 0, Weights!$C$8,Working!O961 = 1, Weights!$D$8,Working!O961 = 2, Weights!$E$8,Working!O961 = 3, Weights!$F$8,Working!O961 = 4, Weights!$G$8)), 1))*(Working!L961)) + ((IF(Working!N961 = "Y",(_xlfn.IFS(Working!P961 = 0, Weights!$C$9,Working!P961 = 1, Weights!$D$9,Working!P961 = 2, Weights!$E$9,Working!P961 = 3, Weights!$F$9,Working!P961 = 4, Weights!$G$9)), 1))*(Working!M961)))))))))</f>
        <v>1.1176575992998004</v>
      </c>
      <c r="AB961">
        <f>((Weights!$B$18)*(Working!G961) + (Weights!$B$19)*(Working!H961) + (Weights!$B$20)*(Working!K961))</f>
        <v>80121.578999999998</v>
      </c>
    </row>
    <row r="962" spans="4:28" x14ac:dyDescent="0.2">
      <c r="D962">
        <f>ROUND((Working!Z962*Working!AB962), 2)</f>
        <v>164565.34</v>
      </c>
      <c r="G962">
        <v>20797.21</v>
      </c>
      <c r="H962">
        <v>5644.16</v>
      </c>
      <c r="I962" t="s">
        <v>27</v>
      </c>
      <c r="J962" t="s">
        <v>28</v>
      </c>
      <c r="K962">
        <v>15976.9</v>
      </c>
      <c r="L962">
        <v>20486.86</v>
      </c>
      <c r="M962">
        <v>24974.32</v>
      </c>
      <c r="N962" t="s">
        <v>27</v>
      </c>
      <c r="O962">
        <v>0</v>
      </c>
      <c r="P962">
        <v>2</v>
      </c>
      <c r="Q962" t="s">
        <v>27</v>
      </c>
      <c r="R962" t="s">
        <v>27</v>
      </c>
      <c r="U962" t="s">
        <v>29</v>
      </c>
      <c r="V962" t="s">
        <v>31</v>
      </c>
      <c r="W962" t="s">
        <v>28</v>
      </c>
      <c r="X962" t="s">
        <v>28</v>
      </c>
      <c r="Z962">
        <f>1+(Working!AA962)+IF(Working!Q962="Y",Weights!$D$10,Weights!$C$10)+IF(Working!R962="Y",Weights!$D$11,Weights!$C$11)+IF(Working!J962="Y",Weights!$D$3,Weights!$C$3)+IF(Working!W962="Y",Weights!$D$13,Weights!$C$13)+IF(Working!X962 = "Y", Weights!$D$14, Weights!$C$14) + IF(Working!V962="Y",Weights!$D$12,Weights!$C$12)</f>
        <v>2.6571015335127948</v>
      </c>
      <c r="AA962" cm="1">
        <f t="array" ref="AA962">ABS(( 1 - (1/(1 +(((((IF(Working!N962 = "Y",(_xlfn.IFS(Working!O962 = 0, Weights!$C$8,Working!O962 = 1, Weights!$D$8,Working!O962 = 2, Weights!$E$8,Working!O962 = 3, Weights!$F$8,Working!O962 = 4, Weights!$G$8)), 1))*(Working!L962)) + ((IF(Working!N962 = "Y",(_xlfn.IFS(Working!P962 = 0, Weights!$C$9,Working!P962 = 1, Weights!$D$9,Working!P962 = 2, Weights!$E$9,Working!P962 = 3, Weights!$F$9,Working!P962 = 4, Weights!$G$9)), 1))*(Working!M962))) - (Working!AB962)) / ((((IF(Working!N962 = "Y",(_xlfn.IFS(Working!O962 = 0, Weights!$C$8,Working!O962 = 1, Weights!$D$8,Working!O962 = 2, Weights!$E$8,Working!O962 = 3, Weights!$F$8,Working!O962 = 4, Weights!$G$8)), 1))*(Working!L962)) + ((IF(Working!N962 = "Y",(_xlfn.IFS(Working!P962 = 0, Weights!$C$9,Working!P962 = 1, Weights!$D$9,Working!P962 = 2, Weights!$E$9,Working!P962 = 3, Weights!$F$9,Working!P962 = 4, Weights!$G$9)), 1))*(Working!M962)))))))))</f>
        <v>1.4571015335127944</v>
      </c>
      <c r="AB962">
        <f>((Weights!$B$18)*(Working!G962) + (Weights!$B$19)*(Working!H962) + (Weights!$B$20)*(Working!K962))</f>
        <v>61934.156999999999</v>
      </c>
    </row>
    <row r="963" spans="4:28" x14ac:dyDescent="0.2">
      <c r="D963">
        <f>ROUND((Working!Z963*Working!AB963), 2)</f>
        <v>195090.38</v>
      </c>
      <c r="G963">
        <v>23152.35</v>
      </c>
      <c r="H963">
        <v>13781.3</v>
      </c>
      <c r="I963" t="s">
        <v>27</v>
      </c>
      <c r="J963" t="s">
        <v>28</v>
      </c>
      <c r="K963">
        <v>21397.5</v>
      </c>
      <c r="L963">
        <v>19776.45</v>
      </c>
      <c r="M963">
        <v>12209.12</v>
      </c>
      <c r="N963" t="s">
        <v>27</v>
      </c>
      <c r="O963">
        <v>1</v>
      </c>
      <c r="P963">
        <v>2</v>
      </c>
      <c r="Q963" t="s">
        <v>27</v>
      </c>
      <c r="R963" t="s">
        <v>27</v>
      </c>
      <c r="U963" t="s">
        <v>29</v>
      </c>
      <c r="V963" t="s">
        <v>31</v>
      </c>
      <c r="W963" t="s">
        <v>28</v>
      </c>
      <c r="X963" t="s">
        <v>28</v>
      </c>
      <c r="Z963">
        <f>1+(Working!AA963)+IF(Working!Q963="Y",Weights!$D$10,Weights!$C$10)+IF(Working!R963="Y",Weights!$D$11,Weights!$C$11)+IF(Working!J963="Y",Weights!$D$3,Weights!$C$3)+IF(Working!W963="Y",Weights!$D$13,Weights!$C$13)+IF(Working!X963 = "Y", Weights!$D$14, Weights!$C$14) + IF(Working!V963="Y",Weights!$D$12,Weights!$C$12)</f>
        <v>2.3402700927079905</v>
      </c>
      <c r="AA963" cm="1">
        <f t="array" ref="AA963">ABS(( 1 - (1/(1 +(((((IF(Working!N963 = "Y",(_xlfn.IFS(Working!O963 = 0, Weights!$C$8,Working!O963 = 1, Weights!$D$8,Working!O963 = 2, Weights!$E$8,Working!O963 = 3, Weights!$F$8,Working!O963 = 4, Weights!$G$8)), 1))*(Working!L963)) + ((IF(Working!N963 = "Y",(_xlfn.IFS(Working!P963 = 0, Weights!$C$9,Working!P963 = 1, Weights!$D$9,Working!P963 = 2, Weights!$E$9,Working!P963 = 3, Weights!$F$9,Working!P963 = 4, Weights!$G$9)), 1))*(Working!M963))) - (Working!AB963)) / ((((IF(Working!N963 = "Y",(_xlfn.IFS(Working!O963 = 0, Weights!$C$8,Working!O963 = 1, Weights!$D$8,Working!O963 = 2, Weights!$E$8,Working!O963 = 3, Weights!$F$8,Working!O963 = 4, Weights!$G$8)), 1))*(Working!L963)) + ((IF(Working!N963 = "Y",(_xlfn.IFS(Working!P963 = 0, Weights!$C$9,Working!P963 = 1, Weights!$D$9,Working!P963 = 2, Weights!$E$9,Working!P963 = 3, Weights!$F$9,Working!P963 = 4, Weights!$G$9)), 1))*(Working!M963)))))))))</f>
        <v>1.1402700927079903</v>
      </c>
      <c r="AB963">
        <f>((Weights!$B$18)*(Working!G963) + (Weights!$B$19)*(Working!H963) + (Weights!$B$20)*(Working!K963))</f>
        <v>83362.334999999992</v>
      </c>
    </row>
    <row r="964" spans="4:28" x14ac:dyDescent="0.2">
      <c r="D964">
        <f>ROUND((Working!Z964*Working!AB964), 2)</f>
        <v>164153.53</v>
      </c>
      <c r="G964">
        <v>19350.060000000001</v>
      </c>
      <c r="H964">
        <v>5117.33</v>
      </c>
      <c r="I964" t="s">
        <v>27</v>
      </c>
      <c r="J964" t="s">
        <v>28</v>
      </c>
      <c r="K964">
        <v>18884.2</v>
      </c>
      <c r="L964">
        <v>24896.78</v>
      </c>
      <c r="M964">
        <v>12867.01</v>
      </c>
      <c r="N964" t="s">
        <v>27</v>
      </c>
      <c r="O964">
        <v>1</v>
      </c>
      <c r="P964">
        <v>3</v>
      </c>
      <c r="Q964" t="s">
        <v>27</v>
      </c>
      <c r="R964" t="s">
        <v>27</v>
      </c>
      <c r="U964" t="s">
        <v>29</v>
      </c>
      <c r="V964" t="s">
        <v>31</v>
      </c>
      <c r="W964" t="s">
        <v>28</v>
      </c>
      <c r="X964" t="s">
        <v>28</v>
      </c>
      <c r="Z964">
        <f>1+(Working!AA964)+IF(Working!Q964="Y",Weights!$D$10,Weights!$C$10)+IF(Working!R964="Y",Weights!$D$11,Weights!$C$11)+IF(Working!J964="Y",Weights!$D$3,Weights!$C$3)+IF(Working!W964="Y",Weights!$D$13,Weights!$C$13)+IF(Working!X964 = "Y", Weights!$D$14, Weights!$C$14) + IF(Working!V964="Y",Weights!$D$12,Weights!$C$12)</f>
        <v>2.5854130839048741</v>
      </c>
      <c r="AA964" cm="1">
        <f t="array" ref="AA964">ABS(( 1 - (1/(1 +(((((IF(Working!N964 = "Y",(_xlfn.IFS(Working!O964 = 0, Weights!$C$8,Working!O964 = 1, Weights!$D$8,Working!O964 = 2, Weights!$E$8,Working!O964 = 3, Weights!$F$8,Working!O964 = 4, Weights!$G$8)), 1))*(Working!L964)) + ((IF(Working!N964 = "Y",(_xlfn.IFS(Working!P964 = 0, Weights!$C$9,Working!P964 = 1, Weights!$D$9,Working!P964 = 2, Weights!$E$9,Working!P964 = 3, Weights!$F$9,Working!P964 = 4, Weights!$G$9)), 1))*(Working!M964))) - (Working!AB964)) / ((((IF(Working!N964 = "Y",(_xlfn.IFS(Working!O964 = 0, Weights!$C$8,Working!O964 = 1, Weights!$D$8,Working!O964 = 2, Weights!$E$8,Working!O964 = 3, Weights!$F$8,Working!O964 = 4, Weights!$G$8)), 1))*(Working!L964)) + ((IF(Working!N964 = "Y",(_xlfn.IFS(Working!P964 = 0, Weights!$C$9,Working!P964 = 1, Weights!$D$9,Working!P964 = 2, Weights!$E$9,Working!P964 = 3, Weights!$F$9,Working!P964 = 4, Weights!$G$9)), 1))*(Working!M964)))))))))</f>
        <v>1.3854130839048737</v>
      </c>
      <c r="AB964">
        <f>((Weights!$B$18)*(Working!G964) + (Weights!$B$19)*(Working!H964) + (Weights!$B$20)*(Working!K964))</f>
        <v>63492.186000000009</v>
      </c>
    </row>
    <row r="965" spans="4:28" x14ac:dyDescent="0.2">
      <c r="D965">
        <f>ROUND((Working!Z965*Working!AB965), 2)</f>
        <v>156610.41</v>
      </c>
      <c r="G965">
        <v>20303.849999999999</v>
      </c>
      <c r="H965">
        <v>6874.2</v>
      </c>
      <c r="I965" t="s">
        <v>27</v>
      </c>
      <c r="J965" t="s">
        <v>28</v>
      </c>
      <c r="K965">
        <v>15123.29</v>
      </c>
      <c r="L965">
        <v>10401.200000000001</v>
      </c>
      <c r="M965">
        <v>12842.69</v>
      </c>
      <c r="N965" t="s">
        <v>27</v>
      </c>
      <c r="O965">
        <v>0</v>
      </c>
      <c r="P965">
        <v>4</v>
      </c>
      <c r="Q965" t="s">
        <v>27</v>
      </c>
      <c r="R965" t="s">
        <v>27</v>
      </c>
      <c r="U965" t="s">
        <v>29</v>
      </c>
      <c r="V965" t="s">
        <v>31</v>
      </c>
      <c r="W965" t="s">
        <v>28</v>
      </c>
      <c r="X965" t="s">
        <v>28</v>
      </c>
      <c r="Z965">
        <f>1+(Working!AA965)+IF(Working!Q965="Y",Weights!$D$10,Weights!$C$10)+IF(Working!R965="Y",Weights!$D$11,Weights!$C$11)+IF(Working!J965="Y",Weights!$D$3,Weights!$C$3)+IF(Working!W965="Y",Weights!$D$13,Weights!$C$13)+IF(Working!X965 = "Y", Weights!$D$14, Weights!$C$14) + IF(Working!V965="Y",Weights!$D$12,Weights!$C$12)</f>
        <v>2.551084079519498</v>
      </c>
      <c r="AA965" cm="1">
        <f t="array" ref="AA965">ABS(( 1 - (1/(1 +(((((IF(Working!N965 = "Y",(_xlfn.IFS(Working!O965 = 0, Weights!$C$8,Working!O965 = 1, Weights!$D$8,Working!O965 = 2, Weights!$E$8,Working!O965 = 3, Weights!$F$8,Working!O965 = 4, Weights!$G$8)), 1))*(Working!L965)) + ((IF(Working!N965 = "Y",(_xlfn.IFS(Working!P965 = 0, Weights!$C$9,Working!P965 = 1, Weights!$D$9,Working!P965 = 2, Weights!$E$9,Working!P965 = 3, Weights!$F$9,Working!P965 = 4, Weights!$G$9)), 1))*(Working!M965))) - (Working!AB965)) / ((((IF(Working!N965 = "Y",(_xlfn.IFS(Working!O965 = 0, Weights!$C$8,Working!O965 = 1, Weights!$D$8,Working!O965 = 2, Weights!$E$8,Working!O965 = 3, Weights!$F$8,Working!O965 = 4, Weights!$G$8)), 1))*(Working!L965)) + ((IF(Working!N965 = "Y",(_xlfn.IFS(Working!P965 = 0, Weights!$C$9,Working!P965 = 1, Weights!$D$9,Working!P965 = 2, Weights!$E$9,Working!P965 = 3, Weights!$F$9,Working!P965 = 4, Weights!$G$9)), 1))*(Working!M965)))))))))</f>
        <v>1.351084079519498</v>
      </c>
      <c r="AB965">
        <f>((Weights!$B$18)*(Working!G965) + (Weights!$B$19)*(Working!H965) + (Weights!$B$20)*(Working!K965))</f>
        <v>61389.75</v>
      </c>
    </row>
    <row r="966" spans="4:28" x14ac:dyDescent="0.2">
      <c r="D966">
        <f>ROUND((Working!Z966*Working!AB966), 2)</f>
        <v>169420.1</v>
      </c>
      <c r="G966">
        <v>18439.64</v>
      </c>
      <c r="H966">
        <v>10808.85</v>
      </c>
      <c r="I966" t="s">
        <v>27</v>
      </c>
      <c r="J966" t="s">
        <v>28</v>
      </c>
      <c r="K966">
        <v>16896.330000000002</v>
      </c>
      <c r="L966">
        <v>13278.97</v>
      </c>
      <c r="M966">
        <v>20057.150000000001</v>
      </c>
      <c r="N966" t="s">
        <v>27</v>
      </c>
      <c r="O966">
        <v>0</v>
      </c>
      <c r="P966">
        <v>3</v>
      </c>
      <c r="Q966" t="s">
        <v>27</v>
      </c>
      <c r="R966" t="s">
        <v>27</v>
      </c>
      <c r="U966" t="s">
        <v>29</v>
      </c>
      <c r="V966" t="s">
        <v>31</v>
      </c>
      <c r="W966" t="s">
        <v>28</v>
      </c>
      <c r="X966" t="s">
        <v>28</v>
      </c>
      <c r="Z966">
        <f>1+(Working!AA966)+IF(Working!Q966="Y",Weights!$D$10,Weights!$C$10)+IF(Working!R966="Y",Weights!$D$11,Weights!$C$11)+IF(Working!J966="Y",Weights!$D$3,Weights!$C$3)+IF(Working!W966="Y",Weights!$D$13,Weights!$C$13)+IF(Working!X966 = "Y", Weights!$D$14, Weights!$C$14) + IF(Working!V966="Y",Weights!$D$12,Weights!$C$12)</f>
        <v>2.5679604076470888</v>
      </c>
      <c r="AA966" cm="1">
        <f t="array" ref="AA966">ABS(( 1 - (1/(1 +(((((IF(Working!N966 = "Y",(_xlfn.IFS(Working!O966 = 0, Weights!$C$8,Working!O966 = 1, Weights!$D$8,Working!O966 = 2, Weights!$E$8,Working!O966 = 3, Weights!$F$8,Working!O966 = 4, Weights!$G$8)), 1))*(Working!L966)) + ((IF(Working!N966 = "Y",(_xlfn.IFS(Working!P966 = 0, Weights!$C$9,Working!P966 = 1, Weights!$D$9,Working!P966 = 2, Weights!$E$9,Working!P966 = 3, Weights!$F$9,Working!P966 = 4, Weights!$G$9)), 1))*(Working!M966))) - (Working!AB966)) / ((((IF(Working!N966 = "Y",(_xlfn.IFS(Working!O966 = 0, Weights!$C$8,Working!O966 = 1, Weights!$D$8,Working!O966 = 2, Weights!$E$8,Working!O966 = 3, Weights!$F$8,Working!O966 = 4, Weights!$G$8)), 1))*(Working!L966)) + ((IF(Working!N966 = "Y",(_xlfn.IFS(Working!P966 = 0, Weights!$C$9,Working!P966 = 1, Weights!$D$9,Working!P966 = 2, Weights!$E$9,Working!P966 = 3, Weights!$F$9,Working!P966 = 4, Weights!$G$9)), 1))*(Working!M966)))))))))</f>
        <v>1.3679604076470888</v>
      </c>
      <c r="AB966">
        <f>((Weights!$B$18)*(Working!G966) + (Weights!$B$19)*(Working!H966) + (Weights!$B$20)*(Working!K966))</f>
        <v>65974.575000000012</v>
      </c>
    </row>
    <row r="967" spans="4:28" x14ac:dyDescent="0.2">
      <c r="D967">
        <f>ROUND((Working!Z967*Working!AB967), 2)</f>
        <v>193677.81</v>
      </c>
      <c r="G967">
        <v>20388.04</v>
      </c>
      <c r="H967">
        <v>14646.83</v>
      </c>
      <c r="I967" t="s">
        <v>27</v>
      </c>
      <c r="J967" t="s">
        <v>28</v>
      </c>
      <c r="K967">
        <v>18343.75</v>
      </c>
      <c r="L967">
        <v>17885.650000000001</v>
      </c>
      <c r="M967">
        <v>16971.07</v>
      </c>
      <c r="N967" t="s">
        <v>27</v>
      </c>
      <c r="O967">
        <v>0</v>
      </c>
      <c r="P967">
        <v>3</v>
      </c>
      <c r="Q967" t="s">
        <v>27</v>
      </c>
      <c r="R967" t="s">
        <v>27</v>
      </c>
      <c r="U967" t="s">
        <v>29</v>
      </c>
      <c r="V967" t="s">
        <v>31</v>
      </c>
      <c r="W967" t="s">
        <v>28</v>
      </c>
      <c r="X967" t="s">
        <v>28</v>
      </c>
      <c r="Z967">
        <f>1+(Working!AA967)+IF(Working!Q967="Y",Weights!$D$10,Weights!$C$10)+IF(Working!R967="Y",Weights!$D$11,Weights!$C$11)+IF(Working!J967="Y",Weights!$D$3,Weights!$C$3)+IF(Working!W967="Y",Weights!$D$13,Weights!$C$13)+IF(Working!X967 = "Y", Weights!$D$14, Weights!$C$14) + IF(Working!V967="Y",Weights!$D$12,Weights!$C$12)</f>
        <v>2.559374626307044</v>
      </c>
      <c r="AA967" cm="1">
        <f t="array" ref="AA967">ABS(( 1 - (1/(1 +(((((IF(Working!N967 = "Y",(_xlfn.IFS(Working!O967 = 0, Weights!$C$8,Working!O967 = 1, Weights!$D$8,Working!O967 = 2, Weights!$E$8,Working!O967 = 3, Weights!$F$8,Working!O967 = 4, Weights!$G$8)), 1))*(Working!L967)) + ((IF(Working!N967 = "Y",(_xlfn.IFS(Working!P967 = 0, Weights!$C$9,Working!P967 = 1, Weights!$D$9,Working!P967 = 2, Weights!$E$9,Working!P967 = 3, Weights!$F$9,Working!P967 = 4, Weights!$G$9)), 1))*(Working!M967))) - (Working!AB967)) / ((((IF(Working!N967 = "Y",(_xlfn.IFS(Working!O967 = 0, Weights!$C$8,Working!O967 = 1, Weights!$D$8,Working!O967 = 2, Weights!$E$8,Working!O967 = 3, Weights!$F$8,Working!O967 = 4, Weights!$G$8)), 1))*(Working!L967)) + ((IF(Working!N967 = "Y",(_xlfn.IFS(Working!P967 = 0, Weights!$C$9,Working!P967 = 1, Weights!$D$9,Working!P967 = 2, Weights!$E$9,Working!P967 = 3, Weights!$F$9,Working!P967 = 4, Weights!$G$9)), 1))*(Working!M967)))))))))</f>
        <v>1.3593746263070439</v>
      </c>
      <c r="AB967">
        <f>((Weights!$B$18)*(Working!G967) + (Weights!$B$19)*(Working!H967) + (Weights!$B$20)*(Working!K967))</f>
        <v>75673.880999999994</v>
      </c>
    </row>
    <row r="968" spans="4:28" x14ac:dyDescent="0.2">
      <c r="D968">
        <f>ROUND((Working!Z968*Working!AB968), 2)</f>
        <v>196320.83</v>
      </c>
      <c r="G968">
        <v>23967.16</v>
      </c>
      <c r="H968">
        <v>14703.25</v>
      </c>
      <c r="I968" t="s">
        <v>27</v>
      </c>
      <c r="J968" t="s">
        <v>28</v>
      </c>
      <c r="K968">
        <v>19546.23</v>
      </c>
      <c r="L968">
        <v>23020.080000000002</v>
      </c>
      <c r="M968">
        <v>12073.58</v>
      </c>
      <c r="N968" t="s">
        <v>27</v>
      </c>
      <c r="O968">
        <v>1</v>
      </c>
      <c r="P968">
        <v>2</v>
      </c>
      <c r="Q968" t="s">
        <v>27</v>
      </c>
      <c r="R968" t="s">
        <v>27</v>
      </c>
      <c r="U968" t="s">
        <v>29</v>
      </c>
      <c r="V968" t="s">
        <v>31</v>
      </c>
      <c r="W968" t="s">
        <v>28</v>
      </c>
      <c r="X968" t="s">
        <v>28</v>
      </c>
      <c r="Z968">
        <f>1+(Working!AA968)+IF(Working!Q968="Y",Weights!$D$10,Weights!$C$10)+IF(Working!R968="Y",Weights!$D$11,Weights!$C$11)+IF(Working!J968="Y",Weights!$D$3,Weights!$C$3)+IF(Working!W968="Y",Weights!$D$13,Weights!$C$13)+IF(Working!X968 = "Y", Weights!$D$14, Weights!$C$14) + IF(Working!V968="Y",Weights!$D$12,Weights!$C$12)</f>
        <v>2.3677650179303731</v>
      </c>
      <c r="AA968" cm="1">
        <f t="array" ref="AA968">ABS(( 1 - (1/(1 +(((((IF(Working!N968 = "Y",(_xlfn.IFS(Working!O968 = 0, Weights!$C$8,Working!O968 = 1, Weights!$D$8,Working!O968 = 2, Weights!$E$8,Working!O968 = 3, Weights!$F$8,Working!O968 = 4, Weights!$G$8)), 1))*(Working!L968)) + ((IF(Working!N968 = "Y",(_xlfn.IFS(Working!P968 = 0, Weights!$C$9,Working!P968 = 1, Weights!$D$9,Working!P968 = 2, Weights!$E$9,Working!P968 = 3, Weights!$F$9,Working!P968 = 4, Weights!$G$9)), 1))*(Working!M968))) - (Working!AB968)) / ((((IF(Working!N968 = "Y",(_xlfn.IFS(Working!O968 = 0, Weights!$C$8,Working!O968 = 1, Weights!$D$8,Working!O968 = 2, Weights!$E$8,Working!O968 = 3, Weights!$F$8,Working!O968 = 4, Weights!$G$8)), 1))*(Working!L968)) + ((IF(Working!N968 = "Y",(_xlfn.IFS(Working!P968 = 0, Weights!$C$9,Working!P968 = 1, Weights!$D$9,Working!P968 = 2, Weights!$E$9,Working!P968 = 3, Weights!$F$9,Working!P968 = 4, Weights!$G$9)), 1))*(Working!M968)))))))))</f>
        <v>1.1677650179303727</v>
      </c>
      <c r="AB968">
        <f>((Weights!$B$18)*(Working!G968) + (Weights!$B$19)*(Working!H968) + (Weights!$B$20)*(Working!K968))</f>
        <v>82913.985000000001</v>
      </c>
    </row>
    <row r="969" spans="4:28" x14ac:dyDescent="0.2">
      <c r="D969">
        <f>ROUND((Working!Z969*Working!AB969), 2)</f>
        <v>198901.97</v>
      </c>
      <c r="G969">
        <v>17258.41</v>
      </c>
      <c r="H969">
        <v>12236.49</v>
      </c>
      <c r="I969" t="s">
        <v>27</v>
      </c>
      <c r="J969" t="s">
        <v>28</v>
      </c>
      <c r="K969">
        <v>20033.73</v>
      </c>
      <c r="L969">
        <v>23384.98</v>
      </c>
      <c r="M969">
        <v>18219.25</v>
      </c>
      <c r="N969" t="s">
        <v>27</v>
      </c>
      <c r="O969">
        <v>0</v>
      </c>
      <c r="P969">
        <v>3</v>
      </c>
      <c r="Q969" t="s">
        <v>27</v>
      </c>
      <c r="R969" t="s">
        <v>27</v>
      </c>
      <c r="U969" t="s">
        <v>29</v>
      </c>
      <c r="V969" t="s">
        <v>31</v>
      </c>
      <c r="W969" t="s">
        <v>28</v>
      </c>
      <c r="X969" t="s">
        <v>28</v>
      </c>
      <c r="Z969">
        <f>1+(Working!AA969)+IF(Working!Q969="Y",Weights!$D$10,Weights!$C$10)+IF(Working!R969="Y",Weights!$D$11,Weights!$C$11)+IF(Working!J969="Y",Weights!$D$3,Weights!$C$3)+IF(Working!W969="Y",Weights!$D$13,Weights!$C$13)+IF(Working!X969 = "Y", Weights!$D$14, Weights!$C$14) + IF(Working!V969="Y",Weights!$D$12,Weights!$C$12)</f>
        <v>2.8164307589693238</v>
      </c>
      <c r="AA969" cm="1">
        <f t="array" ref="AA969">ABS(( 1 - (1/(1 +(((((IF(Working!N969 = "Y",(_xlfn.IFS(Working!O969 = 0, Weights!$C$8,Working!O969 = 1, Weights!$D$8,Working!O969 = 2, Weights!$E$8,Working!O969 = 3, Weights!$F$8,Working!O969 = 4, Weights!$G$8)), 1))*(Working!L969)) + ((IF(Working!N969 = "Y",(_xlfn.IFS(Working!P969 = 0, Weights!$C$9,Working!P969 = 1, Weights!$D$9,Working!P969 = 2, Weights!$E$9,Working!P969 = 3, Weights!$F$9,Working!P969 = 4, Weights!$G$9)), 1))*(Working!M969))) - (Working!AB969)) / ((((IF(Working!N969 = "Y",(_xlfn.IFS(Working!O969 = 0, Weights!$C$8,Working!O969 = 1, Weights!$D$8,Working!O969 = 2, Weights!$E$8,Working!O969 = 3, Weights!$F$8,Working!O969 = 4, Weights!$G$8)), 1))*(Working!L969)) + ((IF(Working!N969 = "Y",(_xlfn.IFS(Working!P969 = 0, Weights!$C$9,Working!P969 = 1, Weights!$D$9,Working!P969 = 2, Weights!$E$9,Working!P969 = 3, Weights!$F$9,Working!P969 = 4, Weights!$G$9)), 1))*(Working!M969)))))))))</f>
        <v>1.6164307589693236</v>
      </c>
      <c r="AB969">
        <f>((Weights!$B$18)*(Working!G969) + (Weights!$B$19)*(Working!H969) + (Weights!$B$20)*(Working!K969))</f>
        <v>70621.997999999992</v>
      </c>
    </row>
    <row r="970" spans="4:28" x14ac:dyDescent="0.2">
      <c r="D970">
        <f>ROUND((Working!Z970*Working!AB970), 2)</f>
        <v>164962</v>
      </c>
      <c r="G970">
        <v>19302.03</v>
      </c>
      <c r="H970">
        <v>6359.62</v>
      </c>
      <c r="I970" t="s">
        <v>27</v>
      </c>
      <c r="J970" t="s">
        <v>28</v>
      </c>
      <c r="K970">
        <v>15161.81</v>
      </c>
      <c r="L970">
        <v>14488.64</v>
      </c>
      <c r="M970">
        <v>24147.24</v>
      </c>
      <c r="N970" t="s">
        <v>27</v>
      </c>
      <c r="O970">
        <v>0</v>
      </c>
      <c r="P970">
        <v>3</v>
      </c>
      <c r="Q970" t="s">
        <v>27</v>
      </c>
      <c r="R970" t="s">
        <v>27</v>
      </c>
      <c r="U970" t="s">
        <v>29</v>
      </c>
      <c r="V970" t="s">
        <v>31</v>
      </c>
      <c r="W970" t="s">
        <v>28</v>
      </c>
      <c r="X970" t="s">
        <v>28</v>
      </c>
      <c r="Z970">
        <f>1+(Working!AA970)+IF(Working!Q970="Y",Weights!$D$10,Weights!$C$10)+IF(Working!R970="Y",Weights!$D$11,Weights!$C$11)+IF(Working!J970="Y",Weights!$D$3,Weights!$C$3)+IF(Working!W970="Y",Weights!$D$13,Weights!$C$13)+IF(Working!X970 = "Y", Weights!$D$14, Weights!$C$14) + IF(Working!V970="Y",Weights!$D$12,Weights!$C$12)</f>
        <v>2.7805410286941212</v>
      </c>
      <c r="AA970" cm="1">
        <f t="array" ref="AA970">ABS(( 1 - (1/(1 +(((((IF(Working!N970 = "Y",(_xlfn.IFS(Working!O970 = 0, Weights!$C$8,Working!O970 = 1, Weights!$D$8,Working!O970 = 2, Weights!$E$8,Working!O970 = 3, Weights!$F$8,Working!O970 = 4, Weights!$G$8)), 1))*(Working!L970)) + ((IF(Working!N970 = "Y",(_xlfn.IFS(Working!P970 = 0, Weights!$C$9,Working!P970 = 1, Weights!$D$9,Working!P970 = 2, Weights!$E$9,Working!P970 = 3, Weights!$F$9,Working!P970 = 4, Weights!$G$9)), 1))*(Working!M970))) - (Working!AB970)) / ((((IF(Working!N970 = "Y",(_xlfn.IFS(Working!O970 = 0, Weights!$C$8,Working!O970 = 1, Weights!$D$8,Working!O970 = 2, Weights!$E$8,Working!O970 = 3, Weights!$F$8,Working!O970 = 4, Weights!$G$8)), 1))*(Working!L970)) + ((IF(Working!N970 = "Y",(_xlfn.IFS(Working!P970 = 0, Weights!$C$9,Working!P970 = 1, Weights!$D$9,Working!P970 = 2, Weights!$E$9,Working!P970 = 3, Weights!$F$9,Working!P970 = 4, Weights!$G$9)), 1))*(Working!M970)))))))))</f>
        <v>1.5805410286941211</v>
      </c>
      <c r="AB970">
        <f>((Weights!$B$18)*(Working!G970) + (Weights!$B$19)*(Working!H970) + (Weights!$B$20)*(Working!K970))</f>
        <v>59327.304000000004</v>
      </c>
    </row>
    <row r="971" spans="4:28" x14ac:dyDescent="0.2">
      <c r="D971">
        <f>ROUND((Working!Z971*Working!AB971), 2)</f>
        <v>207840.41</v>
      </c>
      <c r="G971">
        <v>23158.9</v>
      </c>
      <c r="H971">
        <v>8656.42</v>
      </c>
      <c r="I971" t="s">
        <v>27</v>
      </c>
      <c r="J971" t="s">
        <v>28</v>
      </c>
      <c r="K971">
        <v>23498.62</v>
      </c>
      <c r="L971">
        <v>26573.439999999999</v>
      </c>
      <c r="M971">
        <v>15619.02</v>
      </c>
      <c r="N971" t="s">
        <v>27</v>
      </c>
      <c r="O971">
        <v>0</v>
      </c>
      <c r="P971">
        <v>2</v>
      </c>
      <c r="Q971" t="s">
        <v>27</v>
      </c>
      <c r="R971" t="s">
        <v>27</v>
      </c>
      <c r="U971" t="s">
        <v>29</v>
      </c>
      <c r="V971" t="s">
        <v>31</v>
      </c>
      <c r="W971" t="s">
        <v>28</v>
      </c>
      <c r="X971" t="s">
        <v>28</v>
      </c>
      <c r="Z971">
        <f>1+(Working!AA971)+IF(Working!Q971="Y",Weights!$D$10,Weights!$C$10)+IF(Working!R971="Y",Weights!$D$11,Weights!$C$11)+IF(Working!J971="Y",Weights!$D$3,Weights!$C$3)+IF(Working!W971="Y",Weights!$D$13,Weights!$C$13)+IF(Working!X971 = "Y", Weights!$D$14, Weights!$C$14) + IF(Working!V971="Y",Weights!$D$12,Weights!$C$12)</f>
        <v>2.5859165365799592</v>
      </c>
      <c r="AA971" cm="1">
        <f t="array" ref="AA971">ABS(( 1 - (1/(1 +(((((IF(Working!N971 = "Y",(_xlfn.IFS(Working!O971 = 0, Weights!$C$8,Working!O971 = 1, Weights!$D$8,Working!O971 = 2, Weights!$E$8,Working!O971 = 3, Weights!$F$8,Working!O971 = 4, Weights!$G$8)), 1))*(Working!L971)) + ((IF(Working!N971 = "Y",(_xlfn.IFS(Working!P971 = 0, Weights!$C$9,Working!P971 = 1, Weights!$D$9,Working!P971 = 2, Weights!$E$9,Working!P971 = 3, Weights!$F$9,Working!P971 = 4, Weights!$G$9)), 1))*(Working!M971))) - (Working!AB971)) / ((((IF(Working!N971 = "Y",(_xlfn.IFS(Working!O971 = 0, Weights!$C$8,Working!O971 = 1, Weights!$D$8,Working!O971 = 2, Weights!$E$8,Working!O971 = 3, Weights!$F$8,Working!O971 = 4, Weights!$G$8)), 1))*(Working!L971)) + ((IF(Working!N971 = "Y",(_xlfn.IFS(Working!P971 = 0, Weights!$C$9,Working!P971 = 1, Weights!$D$9,Working!P971 = 2, Weights!$E$9,Working!P971 = 3, Weights!$F$9,Working!P971 = 4, Weights!$G$9)), 1))*(Working!M971)))))))))</f>
        <v>1.3859165365799591</v>
      </c>
      <c r="AB971">
        <f>((Weights!$B$18)*(Working!G971) + (Weights!$B$19)*(Working!H971) + (Weights!$B$20)*(Working!K971))</f>
        <v>80373.983999999997</v>
      </c>
    </row>
    <row r="972" spans="4:28" x14ac:dyDescent="0.2">
      <c r="D972">
        <f>ROUND((Working!Z972*Working!AB972), 2)</f>
        <v>193085.46</v>
      </c>
      <c r="G972">
        <v>21313.59</v>
      </c>
      <c r="H972">
        <v>11109.04</v>
      </c>
      <c r="I972" t="s">
        <v>27</v>
      </c>
      <c r="J972" t="s">
        <v>28</v>
      </c>
      <c r="K972">
        <v>15340.03</v>
      </c>
      <c r="L972">
        <v>19228.21</v>
      </c>
      <c r="M972">
        <v>22610</v>
      </c>
      <c r="N972" t="s">
        <v>27</v>
      </c>
      <c r="O972">
        <v>1</v>
      </c>
      <c r="P972">
        <v>4</v>
      </c>
      <c r="Q972" t="s">
        <v>27</v>
      </c>
      <c r="R972" t="s">
        <v>27</v>
      </c>
      <c r="U972" t="s">
        <v>29</v>
      </c>
      <c r="V972" t="s">
        <v>31</v>
      </c>
      <c r="W972" t="s">
        <v>28</v>
      </c>
      <c r="X972" t="s">
        <v>28</v>
      </c>
      <c r="Z972">
        <f>1+(Working!AA972)+IF(Working!Q972="Y",Weights!$D$10,Weights!$C$10)+IF(Working!R972="Y",Weights!$D$11,Weights!$C$11)+IF(Working!J972="Y",Weights!$D$3,Weights!$C$3)+IF(Working!W972="Y",Weights!$D$13,Weights!$C$13)+IF(Working!X972 = "Y", Weights!$D$14, Weights!$C$14) + IF(Working!V972="Y",Weights!$D$12,Weights!$C$12)</f>
        <v>2.8265531745908716</v>
      </c>
      <c r="AA972" cm="1">
        <f t="array" ref="AA972">ABS(( 1 - (1/(1 +(((((IF(Working!N972 = "Y",(_xlfn.IFS(Working!O972 = 0, Weights!$C$8,Working!O972 = 1, Weights!$D$8,Working!O972 = 2, Weights!$E$8,Working!O972 = 3, Weights!$F$8,Working!O972 = 4, Weights!$G$8)), 1))*(Working!L972)) + ((IF(Working!N972 = "Y",(_xlfn.IFS(Working!P972 = 0, Weights!$C$9,Working!P972 = 1, Weights!$D$9,Working!P972 = 2, Weights!$E$9,Working!P972 = 3, Weights!$F$9,Working!P972 = 4, Weights!$G$9)), 1))*(Working!M972))) - (Working!AB972)) / ((((IF(Working!N972 = "Y",(_xlfn.IFS(Working!O972 = 0, Weights!$C$8,Working!O972 = 1, Weights!$D$8,Working!O972 = 2, Weights!$E$8,Working!O972 = 3, Weights!$F$8,Working!O972 = 4, Weights!$G$8)), 1))*(Working!L972)) + ((IF(Working!N972 = "Y",(_xlfn.IFS(Working!P972 = 0, Weights!$C$9,Working!P972 = 1, Weights!$D$9,Working!P972 = 2, Weights!$E$9,Working!P972 = 3, Weights!$F$9,Working!P972 = 4, Weights!$G$9)), 1))*(Working!M972)))))))))</f>
        <v>1.6265531745908715</v>
      </c>
      <c r="AB972">
        <f>((Weights!$B$18)*(Working!G972) + (Weights!$B$19)*(Working!H972) + (Weights!$B$20)*(Working!K972))</f>
        <v>68311.278000000006</v>
      </c>
    </row>
    <row r="973" spans="4:28" x14ac:dyDescent="0.2">
      <c r="D973">
        <f>ROUND((Working!Z973*Working!AB973), 2)</f>
        <v>203002.12</v>
      </c>
      <c r="G973">
        <v>21780.89</v>
      </c>
      <c r="H973">
        <v>14162.7</v>
      </c>
      <c r="I973" t="s">
        <v>27</v>
      </c>
      <c r="J973" t="s">
        <v>28</v>
      </c>
      <c r="K973">
        <v>21917.45</v>
      </c>
      <c r="L973">
        <v>19717.16</v>
      </c>
      <c r="M973">
        <v>22658.78</v>
      </c>
      <c r="N973" t="s">
        <v>27</v>
      </c>
      <c r="O973">
        <v>0</v>
      </c>
      <c r="P973">
        <v>2</v>
      </c>
      <c r="Q973" t="s">
        <v>27</v>
      </c>
      <c r="R973" t="s">
        <v>27</v>
      </c>
      <c r="U973" t="s">
        <v>29</v>
      </c>
      <c r="V973" t="s">
        <v>31</v>
      </c>
      <c r="W973" t="s">
        <v>28</v>
      </c>
      <c r="X973" t="s">
        <v>28</v>
      </c>
      <c r="Z973">
        <f>1+(Working!AA973)+IF(Working!Q973="Y",Weights!$D$10,Weights!$C$10)+IF(Working!R973="Y",Weights!$D$11,Weights!$C$11)+IF(Working!J973="Y",Weights!$D$3,Weights!$C$3)+IF(Working!W973="Y",Weights!$D$13,Weights!$C$13)+IF(Working!X973 = "Y", Weights!$D$14, Weights!$C$14) + IF(Working!V973="Y",Weights!$D$12,Weights!$C$12)</f>
        <v>2.4593573088935021</v>
      </c>
      <c r="AA973" cm="1">
        <f t="array" ref="AA973">ABS(( 1 - (1/(1 +(((((IF(Working!N973 = "Y",(_xlfn.IFS(Working!O973 = 0, Weights!$C$8,Working!O973 = 1, Weights!$D$8,Working!O973 = 2, Weights!$E$8,Working!O973 = 3, Weights!$F$8,Working!O973 = 4, Weights!$G$8)), 1))*(Working!L973)) + ((IF(Working!N973 = "Y",(_xlfn.IFS(Working!P973 = 0, Weights!$C$9,Working!P973 = 1, Weights!$D$9,Working!P973 = 2, Weights!$E$9,Working!P973 = 3, Weights!$F$9,Working!P973 = 4, Weights!$G$9)), 1))*(Working!M973))) - (Working!AB973)) / ((((IF(Working!N973 = "Y",(_xlfn.IFS(Working!O973 = 0, Weights!$C$8,Working!O973 = 1, Weights!$D$8,Working!O973 = 2, Weights!$E$8,Working!O973 = 3, Weights!$F$8,Working!O973 = 4, Weights!$G$8)), 1))*(Working!L973)) + ((IF(Working!N973 = "Y",(_xlfn.IFS(Working!P973 = 0, Weights!$C$9,Working!P973 = 1, Weights!$D$9,Working!P973 = 2, Weights!$E$9,Working!P973 = 3, Weights!$F$9,Working!P973 = 4, Weights!$G$9)), 1))*(Working!M973)))))))))</f>
        <v>1.2593573088935019</v>
      </c>
      <c r="AB973">
        <f>((Weights!$B$18)*(Working!G973) + (Weights!$B$19)*(Working!H973) + (Weights!$B$20)*(Working!K973))</f>
        <v>82542.75</v>
      </c>
    </row>
    <row r="974" spans="4:28" x14ac:dyDescent="0.2">
      <c r="D974">
        <f>ROUND((Working!Z974*Working!AB974), 2)</f>
        <v>165706.85</v>
      </c>
      <c r="G974">
        <v>15807.03</v>
      </c>
      <c r="H974">
        <v>13896.87</v>
      </c>
      <c r="I974" t="s">
        <v>27</v>
      </c>
      <c r="J974" t="s">
        <v>28</v>
      </c>
      <c r="K974">
        <v>17978.79</v>
      </c>
      <c r="L974">
        <v>17346.97</v>
      </c>
      <c r="M974">
        <v>11189.56</v>
      </c>
      <c r="N974" t="s">
        <v>27</v>
      </c>
      <c r="O974">
        <v>0</v>
      </c>
      <c r="P974">
        <v>2</v>
      </c>
      <c r="Q974" t="s">
        <v>27</v>
      </c>
      <c r="R974" t="s">
        <v>27</v>
      </c>
      <c r="U974" t="s">
        <v>29</v>
      </c>
      <c r="V974" t="s">
        <v>31</v>
      </c>
      <c r="W974" t="s">
        <v>28</v>
      </c>
      <c r="X974" t="s">
        <v>28</v>
      </c>
      <c r="Z974">
        <f>1+(Working!AA974)+IF(Working!Q974="Y",Weights!$D$10,Weights!$C$10)+IF(Working!R974="Y",Weights!$D$11,Weights!$C$11)+IF(Working!J974="Y",Weights!$D$3,Weights!$C$3)+IF(Working!W974="Y",Weights!$D$13,Weights!$C$13)+IF(Working!X974 = "Y", Weights!$D$14, Weights!$C$14) + IF(Working!V974="Y",Weights!$D$12,Weights!$C$12)</f>
        <v>2.4602021755955179</v>
      </c>
      <c r="AA974" cm="1">
        <f t="array" ref="AA974">ABS(( 1 - (1/(1 +(((((IF(Working!N974 = "Y",(_xlfn.IFS(Working!O974 = 0, Weights!$C$8,Working!O974 = 1, Weights!$D$8,Working!O974 = 2, Weights!$E$8,Working!O974 = 3, Weights!$F$8,Working!O974 = 4, Weights!$G$8)), 1))*(Working!L974)) + ((IF(Working!N974 = "Y",(_xlfn.IFS(Working!P974 = 0, Weights!$C$9,Working!P974 = 1, Weights!$D$9,Working!P974 = 2, Weights!$E$9,Working!P974 = 3, Weights!$F$9,Working!P974 = 4, Weights!$G$9)), 1))*(Working!M974))) - (Working!AB974)) / ((((IF(Working!N974 = "Y",(_xlfn.IFS(Working!O974 = 0, Weights!$C$8,Working!O974 = 1, Weights!$D$8,Working!O974 = 2, Weights!$E$8,Working!O974 = 3, Weights!$F$8,Working!O974 = 4, Weights!$G$8)), 1))*(Working!L974)) + ((IF(Working!N974 = "Y",(_xlfn.IFS(Working!P974 = 0, Weights!$C$9,Working!P974 = 1, Weights!$D$9,Working!P974 = 2, Weights!$E$9,Working!P974 = 3, Weights!$F$9,Working!P974 = 4, Weights!$G$9)), 1))*(Working!M974)))))))))</f>
        <v>1.2602021755955177</v>
      </c>
      <c r="AB974">
        <f>((Weights!$B$18)*(Working!G974) + (Weights!$B$19)*(Working!H974) + (Weights!$B$20)*(Working!K974))</f>
        <v>67354.974000000002</v>
      </c>
    </row>
    <row r="975" spans="4:28" x14ac:dyDescent="0.2">
      <c r="D975">
        <f>ROUND((Working!Z975*Working!AB975), 2)</f>
        <v>179093.21</v>
      </c>
      <c r="G975">
        <v>18611.009999999998</v>
      </c>
      <c r="H975">
        <v>6481.22</v>
      </c>
      <c r="I975" t="s">
        <v>27</v>
      </c>
      <c r="J975" t="s">
        <v>28</v>
      </c>
      <c r="K975">
        <v>16349.03</v>
      </c>
      <c r="L975">
        <v>23336.79</v>
      </c>
      <c r="M975">
        <v>17916.78</v>
      </c>
      <c r="N975" t="s">
        <v>27</v>
      </c>
      <c r="O975">
        <v>1</v>
      </c>
      <c r="P975">
        <v>4</v>
      </c>
      <c r="Q975" t="s">
        <v>27</v>
      </c>
      <c r="R975" t="s">
        <v>27</v>
      </c>
      <c r="U975" t="s">
        <v>29</v>
      </c>
      <c r="V975" t="s">
        <v>31</v>
      </c>
      <c r="W975" t="s">
        <v>28</v>
      </c>
      <c r="X975" t="s">
        <v>28</v>
      </c>
      <c r="Z975">
        <f>1+(Working!AA975)+IF(Working!Q975="Y",Weights!$D$10,Weights!$C$10)+IF(Working!R975="Y",Weights!$D$11,Weights!$C$11)+IF(Working!J975="Y",Weights!$D$3,Weights!$C$3)+IF(Working!W975="Y",Weights!$D$13,Weights!$C$13)+IF(Working!X975 = "Y", Weights!$D$14, Weights!$C$14) + IF(Working!V975="Y",Weights!$D$12,Weights!$C$12)</f>
        <v>2.9741045440050047</v>
      </c>
      <c r="AA975" cm="1">
        <f t="array" ref="AA975">ABS(( 1 - (1/(1 +(((((IF(Working!N975 = "Y",(_xlfn.IFS(Working!O975 = 0, Weights!$C$8,Working!O975 = 1, Weights!$D$8,Working!O975 = 2, Weights!$E$8,Working!O975 = 3, Weights!$F$8,Working!O975 = 4, Weights!$G$8)), 1))*(Working!L975)) + ((IF(Working!N975 = "Y",(_xlfn.IFS(Working!P975 = 0, Weights!$C$9,Working!P975 = 1, Weights!$D$9,Working!P975 = 2, Weights!$E$9,Working!P975 = 3, Weights!$F$9,Working!P975 = 4, Weights!$G$9)), 1))*(Working!M975))) - (Working!AB975)) / ((((IF(Working!N975 = "Y",(_xlfn.IFS(Working!O975 = 0, Weights!$C$8,Working!O975 = 1, Weights!$D$8,Working!O975 = 2, Weights!$E$8,Working!O975 = 3, Weights!$F$8,Working!O975 = 4, Weights!$G$8)), 1))*(Working!L975)) + ((IF(Working!N975 = "Y",(_xlfn.IFS(Working!P975 = 0, Weights!$C$9,Working!P975 = 1, Weights!$D$9,Working!P975 = 2, Weights!$E$9,Working!P975 = 3, Weights!$F$9,Working!P975 = 4, Weights!$G$9)), 1))*(Working!M975)))))))))</f>
        <v>1.7741045440050045</v>
      </c>
      <c r="AB975">
        <f>((Weights!$B$18)*(Working!G975) + (Weights!$B$19)*(Working!H975) + (Weights!$B$20)*(Working!K975))</f>
        <v>60217.524000000005</v>
      </c>
    </row>
    <row r="976" spans="4:28" x14ac:dyDescent="0.2">
      <c r="D976">
        <f>ROUND((Working!Z976*Working!AB976), 2)</f>
        <v>183953.84</v>
      </c>
      <c r="G976">
        <v>17237.490000000002</v>
      </c>
      <c r="H976">
        <v>10244.15</v>
      </c>
      <c r="I976" t="s">
        <v>27</v>
      </c>
      <c r="J976" t="s">
        <v>28</v>
      </c>
      <c r="K976">
        <v>15905.25</v>
      </c>
      <c r="L976">
        <v>28927.79</v>
      </c>
      <c r="M976">
        <v>14085.47</v>
      </c>
      <c r="N976" t="s">
        <v>27</v>
      </c>
      <c r="O976">
        <v>0</v>
      </c>
      <c r="P976">
        <v>2</v>
      </c>
      <c r="Q976" t="s">
        <v>27</v>
      </c>
      <c r="R976" t="s">
        <v>27</v>
      </c>
      <c r="U976" t="s">
        <v>29</v>
      </c>
      <c r="V976" t="s">
        <v>31</v>
      </c>
      <c r="W976" t="s">
        <v>28</v>
      </c>
      <c r="X976" t="s">
        <v>28</v>
      </c>
      <c r="Z976">
        <f>1+(Working!AA976)+IF(Working!Q976="Y",Weights!$D$10,Weights!$C$10)+IF(Working!R976="Y",Weights!$D$11,Weights!$C$11)+IF(Working!J976="Y",Weights!$D$3,Weights!$C$3)+IF(Working!W976="Y",Weights!$D$13,Weights!$C$13)+IF(Working!X976 = "Y", Weights!$D$14, Weights!$C$14) + IF(Working!V976="Y",Weights!$D$12,Weights!$C$12)</f>
        <v>2.9666581224684032</v>
      </c>
      <c r="AA976" cm="1">
        <f t="array" ref="AA976">ABS(( 1 - (1/(1 +(((((IF(Working!N976 = "Y",(_xlfn.IFS(Working!O976 = 0, Weights!$C$8,Working!O976 = 1, Weights!$D$8,Working!O976 = 2, Weights!$E$8,Working!O976 = 3, Weights!$F$8,Working!O976 = 4, Weights!$G$8)), 1))*(Working!L976)) + ((IF(Working!N976 = "Y",(_xlfn.IFS(Working!P976 = 0, Weights!$C$9,Working!P976 = 1, Weights!$D$9,Working!P976 = 2, Weights!$E$9,Working!P976 = 3, Weights!$F$9,Working!P976 = 4, Weights!$G$9)), 1))*(Working!M976))) - (Working!AB976)) / ((((IF(Working!N976 = "Y",(_xlfn.IFS(Working!O976 = 0, Weights!$C$8,Working!O976 = 1, Weights!$D$8,Working!O976 = 2, Weights!$E$8,Working!O976 = 3, Weights!$F$8,Working!O976 = 4, Weights!$G$8)), 1))*(Working!L976)) + ((IF(Working!N976 = "Y",(_xlfn.IFS(Working!P976 = 0, Weights!$C$9,Working!P976 = 1, Weights!$D$9,Working!P976 = 2, Weights!$E$9,Working!P976 = 3, Weights!$F$9,Working!P976 = 4, Weights!$G$9)), 1))*(Working!M976)))))))))</f>
        <v>1.766658122468403</v>
      </c>
      <c r="AB976">
        <f>((Weights!$B$18)*(Working!G976) + (Weights!$B$19)*(Working!H976) + (Weights!$B$20)*(Working!K976))</f>
        <v>62007.09</v>
      </c>
    </row>
    <row r="977" spans="4:28" x14ac:dyDescent="0.2">
      <c r="D977">
        <f>ROUND((Working!Z977*Working!AB977), 2)</f>
        <v>197767.92</v>
      </c>
      <c r="G977">
        <v>21211.85</v>
      </c>
      <c r="H977">
        <v>12583.52</v>
      </c>
      <c r="I977" t="s">
        <v>27</v>
      </c>
      <c r="J977" t="s">
        <v>28</v>
      </c>
      <c r="K977">
        <v>24318.28</v>
      </c>
      <c r="L977">
        <v>20575.810000000001</v>
      </c>
      <c r="M977">
        <v>24168.1</v>
      </c>
      <c r="N977" t="s">
        <v>27</v>
      </c>
      <c r="O977">
        <v>1</v>
      </c>
      <c r="P977">
        <v>2</v>
      </c>
      <c r="Q977" t="s">
        <v>27</v>
      </c>
      <c r="R977" t="s">
        <v>27</v>
      </c>
      <c r="U977" t="s">
        <v>29</v>
      </c>
      <c r="V977" t="s">
        <v>31</v>
      </c>
      <c r="W977" t="s">
        <v>28</v>
      </c>
      <c r="X977" t="s">
        <v>28</v>
      </c>
      <c r="Z977">
        <f>1+(Working!AA977)+IF(Working!Q977="Y",Weights!$D$10,Weights!$C$10)+IF(Working!R977="Y",Weights!$D$11,Weights!$C$11)+IF(Working!J977="Y",Weights!$D$3,Weights!$C$3)+IF(Working!W977="Y",Weights!$D$13,Weights!$C$13)+IF(Working!X977 = "Y", Weights!$D$14, Weights!$C$14) + IF(Working!V977="Y",Weights!$D$12,Weights!$C$12)</f>
        <v>2.3714482554437684</v>
      </c>
      <c r="AA977" cm="1">
        <f t="array" ref="AA977">ABS(( 1 - (1/(1 +(((((IF(Working!N977 = "Y",(_xlfn.IFS(Working!O977 = 0, Weights!$C$8,Working!O977 = 1, Weights!$D$8,Working!O977 = 2, Weights!$E$8,Working!O977 = 3, Weights!$F$8,Working!O977 = 4, Weights!$G$8)), 1))*(Working!L977)) + ((IF(Working!N977 = "Y",(_xlfn.IFS(Working!P977 = 0, Weights!$C$9,Working!P977 = 1, Weights!$D$9,Working!P977 = 2, Weights!$E$9,Working!P977 = 3, Weights!$F$9,Working!P977 = 4, Weights!$G$9)), 1))*(Working!M977))) - (Working!AB977)) / ((((IF(Working!N977 = "Y",(_xlfn.IFS(Working!O977 = 0, Weights!$C$8,Working!O977 = 1, Weights!$D$8,Working!O977 = 2, Weights!$E$8,Working!O977 = 3, Weights!$F$8,Working!O977 = 4, Weights!$G$8)), 1))*(Working!L977)) + ((IF(Working!N977 = "Y",(_xlfn.IFS(Working!P977 = 0, Weights!$C$9,Working!P977 = 1, Weights!$D$9,Working!P977 = 2, Weights!$E$9,Working!P977 = 3, Weights!$F$9,Working!P977 = 4, Weights!$G$9)), 1))*(Working!M977)))))))))</f>
        <v>1.171448255443768</v>
      </c>
      <c r="AB977">
        <f>((Weights!$B$18)*(Working!G977) + (Weights!$B$19)*(Working!H977) + (Weights!$B$20)*(Working!K977))</f>
        <v>83395.418999999994</v>
      </c>
    </row>
    <row r="978" spans="4:28" x14ac:dyDescent="0.2">
      <c r="D978">
        <f>ROUND((Working!Z978*Working!AB978), 2)</f>
        <v>191347.26</v>
      </c>
      <c r="G978">
        <v>24450.04</v>
      </c>
      <c r="H978">
        <v>6177.79</v>
      </c>
      <c r="I978" t="s">
        <v>27</v>
      </c>
      <c r="J978" t="s">
        <v>28</v>
      </c>
      <c r="K978">
        <v>19760.310000000001</v>
      </c>
      <c r="L978">
        <v>14643.95</v>
      </c>
      <c r="M978">
        <v>24966.37</v>
      </c>
      <c r="N978" t="s">
        <v>27</v>
      </c>
      <c r="O978">
        <v>0</v>
      </c>
      <c r="P978">
        <v>3</v>
      </c>
      <c r="Q978" t="s">
        <v>27</v>
      </c>
      <c r="R978" t="s">
        <v>27</v>
      </c>
      <c r="U978" t="s">
        <v>29</v>
      </c>
      <c r="V978" t="s">
        <v>31</v>
      </c>
      <c r="W978" t="s">
        <v>28</v>
      </c>
      <c r="X978" t="s">
        <v>28</v>
      </c>
      <c r="Z978">
        <f>1+(Working!AA978)+IF(Working!Q978="Y",Weights!$D$10,Weights!$C$10)+IF(Working!R978="Y",Weights!$D$11,Weights!$C$11)+IF(Working!J978="Y",Weights!$D$3,Weights!$C$3)+IF(Working!W978="Y",Weights!$D$13,Weights!$C$13)+IF(Working!X978 = "Y", Weights!$D$14, Weights!$C$14) + IF(Working!V978="Y",Weights!$D$12,Weights!$C$12)</f>
        <v>2.5952826420025827</v>
      </c>
      <c r="AA978" cm="1">
        <f t="array" ref="AA978">ABS(( 1 - (1/(1 +(((((IF(Working!N978 = "Y",(_xlfn.IFS(Working!O978 = 0, Weights!$C$8,Working!O978 = 1, Weights!$D$8,Working!O978 = 2, Weights!$E$8,Working!O978 = 3, Weights!$F$8,Working!O978 = 4, Weights!$G$8)), 1))*(Working!L978)) + ((IF(Working!N978 = "Y",(_xlfn.IFS(Working!P978 = 0, Weights!$C$9,Working!P978 = 1, Weights!$D$9,Working!P978 = 2, Weights!$E$9,Working!P978 = 3, Weights!$F$9,Working!P978 = 4, Weights!$G$9)), 1))*(Working!M978))) - (Working!AB978)) / ((((IF(Working!N978 = "Y",(_xlfn.IFS(Working!O978 = 0, Weights!$C$8,Working!O978 = 1, Weights!$D$8,Working!O978 = 2, Weights!$E$8,Working!O978 = 3, Weights!$F$8,Working!O978 = 4, Weights!$G$8)), 1))*(Working!L978)) + ((IF(Working!N978 = "Y",(_xlfn.IFS(Working!P978 = 0, Weights!$C$9,Working!P978 = 1, Weights!$D$9,Working!P978 = 2, Weights!$E$9,Working!P978 = 3, Weights!$F$9,Working!P978 = 4, Weights!$G$9)), 1))*(Working!M978)))))))))</f>
        <v>1.3952826420025826</v>
      </c>
      <c r="AB978">
        <f>((Weights!$B$18)*(Working!G978) + (Weights!$B$19)*(Working!H978) + (Weights!$B$20)*(Working!K978))</f>
        <v>73728.872999999992</v>
      </c>
    </row>
    <row r="979" spans="4:28" x14ac:dyDescent="0.2">
      <c r="D979">
        <f>ROUND((Working!Z979*Working!AB979), 2)</f>
        <v>158335.19</v>
      </c>
      <c r="G979">
        <v>18018.68</v>
      </c>
      <c r="H979">
        <v>7177.46</v>
      </c>
      <c r="I979" t="s">
        <v>27</v>
      </c>
      <c r="J979" t="s">
        <v>28</v>
      </c>
      <c r="K979">
        <v>19623.580000000002</v>
      </c>
      <c r="L979">
        <v>11556.89</v>
      </c>
      <c r="M979">
        <v>11369.68</v>
      </c>
      <c r="N979" t="s">
        <v>27</v>
      </c>
      <c r="O979">
        <v>0</v>
      </c>
      <c r="P979">
        <v>3</v>
      </c>
      <c r="Q979" t="s">
        <v>27</v>
      </c>
      <c r="R979" t="s">
        <v>27</v>
      </c>
      <c r="U979" t="s">
        <v>29</v>
      </c>
      <c r="V979" t="s">
        <v>31</v>
      </c>
      <c r="W979" t="s">
        <v>28</v>
      </c>
      <c r="X979" t="s">
        <v>28</v>
      </c>
      <c r="Z979">
        <f>1+(Working!AA979)+IF(Working!Q979="Y",Weights!$D$10,Weights!$C$10)+IF(Working!R979="Y",Weights!$D$11,Weights!$C$11)+IF(Working!J979="Y",Weights!$D$3,Weights!$C$3)+IF(Working!W979="Y",Weights!$D$13,Weights!$C$13)+IF(Working!X979 = "Y", Weights!$D$14, Weights!$C$14) + IF(Working!V979="Y",Weights!$D$12,Weights!$C$12)</f>
        <v>2.4330684450906506</v>
      </c>
      <c r="AA979" cm="1">
        <f t="array" ref="AA979">ABS(( 1 - (1/(1 +(((((IF(Working!N979 = "Y",(_xlfn.IFS(Working!O979 = 0, Weights!$C$8,Working!O979 = 1, Weights!$D$8,Working!O979 = 2, Weights!$E$8,Working!O979 = 3, Weights!$F$8,Working!O979 = 4, Weights!$G$8)), 1))*(Working!L979)) + ((IF(Working!N979 = "Y",(_xlfn.IFS(Working!P979 = 0, Weights!$C$9,Working!P979 = 1, Weights!$D$9,Working!P979 = 2, Weights!$E$9,Working!P979 = 3, Weights!$F$9,Working!P979 = 4, Weights!$G$9)), 1))*(Working!M979))) - (Working!AB979)) / ((((IF(Working!N979 = "Y",(_xlfn.IFS(Working!O979 = 0, Weights!$C$8,Working!O979 = 1, Weights!$D$8,Working!O979 = 2, Weights!$E$8,Working!O979 = 3, Weights!$F$8,Working!O979 = 4, Weights!$G$8)), 1))*(Working!L979)) + ((IF(Working!N979 = "Y",(_xlfn.IFS(Working!P979 = 0, Weights!$C$9,Working!P979 = 1, Weights!$D$9,Working!P979 = 2, Weights!$E$9,Working!P979 = 3, Weights!$F$9,Working!P979 = 4, Weights!$G$9)), 1))*(Working!M979)))))))))</f>
        <v>1.2330684450906504</v>
      </c>
      <c r="AB979">
        <f>((Weights!$B$18)*(Working!G979) + (Weights!$B$19)*(Working!H979) + (Weights!$B$20)*(Working!K979))</f>
        <v>65076.342000000004</v>
      </c>
    </row>
    <row r="980" spans="4:28" x14ac:dyDescent="0.2">
      <c r="D980">
        <f>ROUND((Working!Z980*Working!AB980), 2)</f>
        <v>209027.27</v>
      </c>
      <c r="G980">
        <v>24453.09</v>
      </c>
      <c r="H980">
        <v>13708.37</v>
      </c>
      <c r="I980" t="s">
        <v>27</v>
      </c>
      <c r="J980" t="s">
        <v>28</v>
      </c>
      <c r="K980">
        <v>21055.01</v>
      </c>
      <c r="L980">
        <v>15204.76</v>
      </c>
      <c r="M980">
        <v>18798.88</v>
      </c>
      <c r="N980" t="s">
        <v>27</v>
      </c>
      <c r="O980">
        <v>0</v>
      </c>
      <c r="P980">
        <v>3</v>
      </c>
      <c r="Q980" t="s">
        <v>27</v>
      </c>
      <c r="R980" t="s">
        <v>27</v>
      </c>
      <c r="U980" t="s">
        <v>29</v>
      </c>
      <c r="V980" t="s">
        <v>31</v>
      </c>
      <c r="W980" t="s">
        <v>28</v>
      </c>
      <c r="X980" t="s">
        <v>28</v>
      </c>
      <c r="Z980">
        <f>1+(Working!AA980)+IF(Working!Q980="Y",Weights!$D$10,Weights!$C$10)+IF(Working!R980="Y",Weights!$D$11,Weights!$C$11)+IF(Working!J980="Y",Weights!$D$3,Weights!$C$3)+IF(Working!W980="Y",Weights!$D$13,Weights!$C$13)+IF(Working!X980 = "Y", Weights!$D$14, Weights!$C$14) + IF(Working!V980="Y",Weights!$D$12,Weights!$C$12)</f>
        <v>2.4674992082396567</v>
      </c>
      <c r="AA980" cm="1">
        <f t="array" ref="AA980">ABS(( 1 - (1/(1 +(((((IF(Working!N980 = "Y",(_xlfn.IFS(Working!O980 = 0, Weights!$C$8,Working!O980 = 1, Weights!$D$8,Working!O980 = 2, Weights!$E$8,Working!O980 = 3, Weights!$F$8,Working!O980 = 4, Weights!$G$8)), 1))*(Working!L980)) + ((IF(Working!N980 = "Y",(_xlfn.IFS(Working!P980 = 0, Weights!$C$9,Working!P980 = 1, Weights!$D$9,Working!P980 = 2, Weights!$E$9,Working!P980 = 3, Weights!$F$9,Working!P980 = 4, Weights!$G$9)), 1))*(Working!M980))) - (Working!AB980)) / ((((IF(Working!N980 = "Y",(_xlfn.IFS(Working!O980 = 0, Weights!$C$8,Working!O980 = 1, Weights!$D$8,Working!O980 = 2, Weights!$E$8,Working!O980 = 3, Weights!$F$8,Working!O980 = 4, Weights!$G$8)), 1))*(Working!L980)) + ((IF(Working!N980 = "Y",(_xlfn.IFS(Working!P980 = 0, Weights!$C$9,Working!P980 = 1, Weights!$D$9,Working!P980 = 2, Weights!$E$9,Working!P980 = 3, Weights!$F$9,Working!P980 = 4, Weights!$G$9)), 1))*(Working!M980)))))))))</f>
        <v>1.2674992082396566</v>
      </c>
      <c r="AB980">
        <f>((Weights!$B$18)*(Working!G980) + (Weights!$B$19)*(Working!H980) + (Weights!$B$20)*(Working!K980))</f>
        <v>84712.194000000003</v>
      </c>
    </row>
    <row r="981" spans="4:28" x14ac:dyDescent="0.2">
      <c r="D981">
        <f>ROUND((Working!Z981*Working!AB981), 2)</f>
        <v>198062.84</v>
      </c>
      <c r="G981">
        <v>19733.84</v>
      </c>
      <c r="H981">
        <v>12872.02</v>
      </c>
      <c r="I981" t="s">
        <v>27</v>
      </c>
      <c r="J981" t="s">
        <v>28</v>
      </c>
      <c r="K981">
        <v>22956.92</v>
      </c>
      <c r="L981">
        <v>18441.939999999999</v>
      </c>
      <c r="M981">
        <v>11946.17</v>
      </c>
      <c r="N981" t="s">
        <v>27</v>
      </c>
      <c r="O981">
        <v>0</v>
      </c>
      <c r="P981">
        <v>3</v>
      </c>
      <c r="Q981" t="s">
        <v>27</v>
      </c>
      <c r="R981" t="s">
        <v>27</v>
      </c>
      <c r="U981" t="s">
        <v>29</v>
      </c>
      <c r="V981" t="s">
        <v>31</v>
      </c>
      <c r="W981" t="s">
        <v>28</v>
      </c>
      <c r="X981" t="s">
        <v>28</v>
      </c>
      <c r="Z981">
        <f>1+(Working!AA981)+IF(Working!Q981="Y",Weights!$D$10,Weights!$C$10)+IF(Working!R981="Y",Weights!$D$11,Weights!$C$11)+IF(Working!J981="Y",Weights!$D$3,Weights!$C$3)+IF(Working!W981="Y",Weights!$D$13,Weights!$C$13)+IF(Working!X981 = "Y", Weights!$D$14, Weights!$C$14) + IF(Working!V981="Y",Weights!$D$12,Weights!$C$12)</f>
        <v>2.4919029795115764</v>
      </c>
      <c r="AA981" cm="1">
        <f t="array" ref="AA981">ABS(( 1 - (1/(1 +(((((IF(Working!N981 = "Y",(_xlfn.IFS(Working!O981 = 0, Weights!$C$8,Working!O981 = 1, Weights!$D$8,Working!O981 = 2, Weights!$E$8,Working!O981 = 3, Weights!$F$8,Working!O981 = 4, Weights!$G$8)), 1))*(Working!L981)) + ((IF(Working!N981 = "Y",(_xlfn.IFS(Working!P981 = 0, Weights!$C$9,Working!P981 = 1, Weights!$D$9,Working!P981 = 2, Weights!$E$9,Working!P981 = 3, Weights!$F$9,Working!P981 = 4, Weights!$G$9)), 1))*(Working!M981))) - (Working!AB981)) / ((((IF(Working!N981 = "Y",(_xlfn.IFS(Working!O981 = 0, Weights!$C$8,Working!O981 = 1, Weights!$D$8,Working!O981 = 2, Weights!$E$8,Working!O981 = 3, Weights!$F$8,Working!O981 = 4, Weights!$G$8)), 1))*(Working!L981)) + ((IF(Working!N981 = "Y",(_xlfn.IFS(Working!P981 = 0, Weights!$C$9,Working!P981 = 1, Weights!$D$9,Working!P981 = 2, Weights!$E$9,Working!P981 = 3, Weights!$F$9,Working!P981 = 4, Weights!$G$9)), 1))*(Working!M981)))))))))</f>
        <v>1.2919029795115762</v>
      </c>
      <c r="AB981">
        <f>((Weights!$B$18)*(Working!G981) + (Weights!$B$19)*(Working!H981) + (Weights!$B$20)*(Working!K981))</f>
        <v>79482.563999999998</v>
      </c>
    </row>
    <row r="982" spans="4:28" x14ac:dyDescent="0.2">
      <c r="D982">
        <f>ROUND((Working!Z982*Working!AB982), 2)</f>
        <v>165278.04</v>
      </c>
      <c r="G982">
        <v>15656.01</v>
      </c>
      <c r="H982">
        <v>13277.63</v>
      </c>
      <c r="I982" t="s">
        <v>27</v>
      </c>
      <c r="J982" t="s">
        <v>28</v>
      </c>
      <c r="K982">
        <v>19650.73</v>
      </c>
      <c r="L982">
        <v>11352.36</v>
      </c>
      <c r="M982">
        <v>10534.67</v>
      </c>
      <c r="N982" t="s">
        <v>27</v>
      </c>
      <c r="O982">
        <v>1</v>
      </c>
      <c r="P982">
        <v>4</v>
      </c>
      <c r="Q982" t="s">
        <v>27</v>
      </c>
      <c r="R982" t="s">
        <v>27</v>
      </c>
      <c r="U982" t="s">
        <v>29</v>
      </c>
      <c r="V982" t="s">
        <v>31</v>
      </c>
      <c r="W982" t="s">
        <v>28</v>
      </c>
      <c r="X982" t="s">
        <v>28</v>
      </c>
      <c r="Z982">
        <f>1+(Working!AA982)+IF(Working!Q982="Y",Weights!$D$10,Weights!$C$10)+IF(Working!R982="Y",Weights!$D$11,Weights!$C$11)+IF(Working!J982="Y",Weights!$D$3,Weights!$C$3)+IF(Working!W982="Y",Weights!$D$13,Weights!$C$13)+IF(Working!X982 = "Y", Weights!$D$14, Weights!$C$14) + IF(Working!V982="Y",Weights!$D$12,Weights!$C$12)</f>
        <v>2.3990449321411651</v>
      </c>
      <c r="AA982" cm="1">
        <f t="array" ref="AA982">ABS(( 1 - (1/(1 +(((((IF(Working!N982 = "Y",(_xlfn.IFS(Working!O982 = 0, Weights!$C$8,Working!O982 = 1, Weights!$D$8,Working!O982 = 2, Weights!$E$8,Working!O982 = 3, Weights!$F$8,Working!O982 = 4, Weights!$G$8)), 1))*(Working!L982)) + ((IF(Working!N982 = "Y",(_xlfn.IFS(Working!P982 = 0, Weights!$C$9,Working!P982 = 1, Weights!$D$9,Working!P982 = 2, Weights!$E$9,Working!P982 = 3, Weights!$F$9,Working!P982 = 4, Weights!$G$9)), 1))*(Working!M982))) - (Working!AB982)) / ((((IF(Working!N982 = "Y",(_xlfn.IFS(Working!O982 = 0, Weights!$C$8,Working!O982 = 1, Weights!$D$8,Working!O982 = 2, Weights!$E$8,Working!O982 = 3, Weights!$F$8,Working!O982 = 4, Weights!$G$8)), 1))*(Working!L982)) + ((IF(Working!N982 = "Y",(_xlfn.IFS(Working!P982 = 0, Weights!$C$9,Working!P982 = 1, Weights!$D$9,Working!P982 = 2, Weights!$E$9,Working!P982 = 3, Weights!$F$9,Working!P982 = 4, Weights!$G$9)), 1))*(Working!M982)))))))))</f>
        <v>1.1990449321411649</v>
      </c>
      <c r="AB982">
        <f>((Weights!$B$18)*(Working!G982) + (Weights!$B$19)*(Working!H982) + (Weights!$B$20)*(Working!K982))</f>
        <v>68893.266000000003</v>
      </c>
    </row>
    <row r="983" spans="4:28" x14ac:dyDescent="0.2">
      <c r="D983">
        <f>ROUND((Working!Z983*Working!AB983), 2)</f>
        <v>156731.59</v>
      </c>
      <c r="G983">
        <v>17153.490000000002</v>
      </c>
      <c r="H983">
        <v>8365.41</v>
      </c>
      <c r="I983" t="s">
        <v>27</v>
      </c>
      <c r="J983" t="s">
        <v>28</v>
      </c>
      <c r="K983">
        <v>21732.33</v>
      </c>
      <c r="L983">
        <v>10183.200000000001</v>
      </c>
      <c r="M983">
        <v>12632.1</v>
      </c>
      <c r="N983" t="s">
        <v>27</v>
      </c>
      <c r="O983">
        <v>1</v>
      </c>
      <c r="P983">
        <v>2</v>
      </c>
      <c r="Q983" t="s">
        <v>27</v>
      </c>
      <c r="R983" t="s">
        <v>27</v>
      </c>
      <c r="U983" t="s">
        <v>29</v>
      </c>
      <c r="V983" t="s">
        <v>31</v>
      </c>
      <c r="W983" t="s">
        <v>28</v>
      </c>
      <c r="X983" t="s">
        <v>28</v>
      </c>
      <c r="Z983">
        <f>1+(Working!AA983)+IF(Working!Q983="Y",Weights!$D$10,Weights!$C$10)+IF(Working!R983="Y",Weights!$D$11,Weights!$C$11)+IF(Working!J983="Y",Weights!$D$3,Weights!$C$3)+IF(Working!W983="Y",Weights!$D$13,Weights!$C$13)+IF(Working!X983 = "Y", Weights!$D$14, Weights!$C$14) + IF(Working!V983="Y",Weights!$D$12,Weights!$C$12)</f>
        <v>2.2924960587921408</v>
      </c>
      <c r="AA983" cm="1">
        <f t="array" ref="AA983">ABS(( 1 - (1/(1 +(((((IF(Working!N983 = "Y",(_xlfn.IFS(Working!O983 = 0, Weights!$C$8,Working!O983 = 1, Weights!$D$8,Working!O983 = 2, Weights!$E$8,Working!O983 = 3, Weights!$F$8,Working!O983 = 4, Weights!$G$8)), 1))*(Working!L983)) + ((IF(Working!N983 = "Y",(_xlfn.IFS(Working!P983 = 0, Weights!$C$9,Working!P983 = 1, Weights!$D$9,Working!P983 = 2, Weights!$E$9,Working!P983 = 3, Weights!$F$9,Working!P983 = 4, Weights!$G$9)), 1))*(Working!M983))) - (Working!AB983)) / ((((IF(Working!N983 = "Y",(_xlfn.IFS(Working!O983 = 0, Weights!$C$8,Working!O983 = 1, Weights!$D$8,Working!O983 = 2, Weights!$E$8,Working!O983 = 3, Weights!$F$8,Working!O983 = 4, Weights!$G$8)), 1))*(Working!L983)) + ((IF(Working!N983 = "Y",(_xlfn.IFS(Working!P983 = 0, Weights!$C$9,Working!P983 = 1, Weights!$D$9,Working!P983 = 2, Weights!$E$9,Working!P983 = 3, Weights!$F$9,Working!P983 = 4, Weights!$G$9)), 1))*(Working!M983)))))))))</f>
        <v>1.0924960587921408</v>
      </c>
      <c r="AB983">
        <f>((Weights!$B$18)*(Working!G983) + (Weights!$B$19)*(Working!H983) + (Weights!$B$20)*(Working!K983))</f>
        <v>68367.222000000009</v>
      </c>
    </row>
    <row r="984" spans="4:28" x14ac:dyDescent="0.2">
      <c r="D984">
        <f>ROUND((Working!Z984*Working!AB984), 2)</f>
        <v>155893.47</v>
      </c>
      <c r="G984">
        <v>15461.13</v>
      </c>
      <c r="H984">
        <v>6777.68</v>
      </c>
      <c r="I984" t="s">
        <v>27</v>
      </c>
      <c r="J984" t="s">
        <v>28</v>
      </c>
      <c r="K984">
        <v>15975.1</v>
      </c>
      <c r="L984">
        <v>23374.65</v>
      </c>
      <c r="M984">
        <v>12745.38</v>
      </c>
      <c r="N984" t="s">
        <v>27</v>
      </c>
      <c r="O984">
        <v>0</v>
      </c>
      <c r="P984">
        <v>2</v>
      </c>
      <c r="Q984" t="s">
        <v>27</v>
      </c>
      <c r="R984" t="s">
        <v>27</v>
      </c>
      <c r="U984" t="s">
        <v>29</v>
      </c>
      <c r="V984" t="s">
        <v>31</v>
      </c>
      <c r="W984" t="s">
        <v>28</v>
      </c>
      <c r="X984" t="s">
        <v>28</v>
      </c>
      <c r="Z984">
        <f>1+(Working!AA984)+IF(Working!Q984="Y",Weights!$D$10,Weights!$C$10)+IF(Working!R984="Y",Weights!$D$11,Weights!$C$11)+IF(Working!J984="Y",Weights!$D$3,Weights!$C$3)+IF(Working!W984="Y",Weights!$D$13,Weights!$C$13)+IF(Working!X984 = "Y", Weights!$D$14, Weights!$C$14) + IF(Working!V984="Y",Weights!$D$12,Weights!$C$12)</f>
        <v>2.8196843480907723</v>
      </c>
      <c r="AA984" cm="1">
        <f t="array" ref="AA984">ABS(( 1 - (1/(1 +(((((IF(Working!N984 = "Y",(_xlfn.IFS(Working!O984 = 0, Weights!$C$8,Working!O984 = 1, Weights!$D$8,Working!O984 = 2, Weights!$E$8,Working!O984 = 3, Weights!$F$8,Working!O984 = 4, Weights!$G$8)), 1))*(Working!L984)) + ((IF(Working!N984 = "Y",(_xlfn.IFS(Working!P984 = 0, Weights!$C$9,Working!P984 = 1, Weights!$D$9,Working!P984 = 2, Weights!$E$9,Working!P984 = 3, Weights!$F$9,Working!P984 = 4, Weights!$G$9)), 1))*(Working!M984))) - (Working!AB984)) / ((((IF(Working!N984 = "Y",(_xlfn.IFS(Working!O984 = 0, Weights!$C$8,Working!O984 = 1, Weights!$D$8,Working!O984 = 2, Weights!$E$8,Working!O984 = 3, Weights!$F$8,Working!O984 = 4, Weights!$G$8)), 1))*(Working!L984)) + ((IF(Working!N984 = "Y",(_xlfn.IFS(Working!P984 = 0, Weights!$C$9,Working!P984 = 1, Weights!$D$9,Working!P984 = 2, Weights!$E$9,Working!P984 = 3, Weights!$F$9,Working!P984 = 4, Weights!$G$9)), 1))*(Working!M984)))))))))</f>
        <v>1.6196843480907721</v>
      </c>
      <c r="AB984">
        <f>((Weights!$B$18)*(Working!G984) + (Weights!$B$19)*(Working!H984) + (Weights!$B$20)*(Working!K984))</f>
        <v>55287.561000000002</v>
      </c>
    </row>
    <row r="985" spans="4:28" x14ac:dyDescent="0.2">
      <c r="D985">
        <f>ROUND((Working!Z985*Working!AB985), 2)</f>
        <v>189136.34</v>
      </c>
      <c r="G985">
        <v>24253.32</v>
      </c>
      <c r="H985">
        <v>6925.27</v>
      </c>
      <c r="I985" t="s">
        <v>27</v>
      </c>
      <c r="J985" t="s">
        <v>28</v>
      </c>
      <c r="K985">
        <v>16657.88</v>
      </c>
      <c r="L985">
        <v>13532.33</v>
      </c>
      <c r="M985">
        <v>19096.63</v>
      </c>
      <c r="N985" t="s">
        <v>27</v>
      </c>
      <c r="O985">
        <v>0</v>
      </c>
      <c r="P985">
        <v>4</v>
      </c>
      <c r="Q985" t="s">
        <v>27</v>
      </c>
      <c r="R985" t="s">
        <v>27</v>
      </c>
      <c r="U985" t="s">
        <v>29</v>
      </c>
      <c r="V985" t="s">
        <v>31</v>
      </c>
      <c r="W985" t="s">
        <v>28</v>
      </c>
      <c r="X985" t="s">
        <v>28</v>
      </c>
      <c r="Z985">
        <f>1+(Working!AA985)+IF(Working!Q985="Y",Weights!$D$10,Weights!$C$10)+IF(Working!R985="Y",Weights!$D$11,Weights!$C$11)+IF(Working!J985="Y",Weights!$D$3,Weights!$C$3)+IF(Working!W985="Y",Weights!$D$13,Weights!$C$13)+IF(Working!X985 = "Y", Weights!$D$14, Weights!$C$14) + IF(Working!V985="Y",Weights!$D$12,Weights!$C$12)</f>
        <v>2.7144682420770225</v>
      </c>
      <c r="AA985" cm="1">
        <f t="array" ref="AA985">ABS(( 1 - (1/(1 +(((((IF(Working!N985 = "Y",(_xlfn.IFS(Working!O985 = 0, Weights!$C$8,Working!O985 = 1, Weights!$D$8,Working!O985 = 2, Weights!$E$8,Working!O985 = 3, Weights!$F$8,Working!O985 = 4, Weights!$G$8)), 1))*(Working!L985)) + ((IF(Working!N985 = "Y",(_xlfn.IFS(Working!P985 = 0, Weights!$C$9,Working!P985 = 1, Weights!$D$9,Working!P985 = 2, Weights!$E$9,Working!P985 = 3, Weights!$F$9,Working!P985 = 4, Weights!$G$9)), 1))*(Working!M985))) - (Working!AB985)) / ((((IF(Working!N985 = "Y",(_xlfn.IFS(Working!O985 = 0, Weights!$C$8,Working!O985 = 1, Weights!$D$8,Working!O985 = 2, Weights!$E$8,Working!O985 = 3, Weights!$F$8,Working!O985 = 4, Weights!$G$8)), 1))*(Working!L985)) + ((IF(Working!N985 = "Y",(_xlfn.IFS(Working!P985 = 0, Weights!$C$9,Working!P985 = 1, Weights!$D$9,Working!P985 = 2, Weights!$E$9,Working!P985 = 3, Weights!$F$9,Working!P985 = 4, Weights!$G$9)), 1))*(Working!M985)))))))))</f>
        <v>1.5144682420770226</v>
      </c>
      <c r="AB985">
        <f>((Weights!$B$18)*(Working!G985) + (Weights!$B$19)*(Working!H985) + (Weights!$B$20)*(Working!K985))</f>
        <v>69677.123999999996</v>
      </c>
    </row>
    <row r="986" spans="4:28" x14ac:dyDescent="0.2">
      <c r="D986">
        <f>ROUND((Working!Z986*Working!AB986), 2)</f>
        <v>162800.56</v>
      </c>
      <c r="G986">
        <v>15443.01</v>
      </c>
      <c r="H986">
        <v>8984.1200000000008</v>
      </c>
      <c r="I986" t="s">
        <v>27</v>
      </c>
      <c r="J986" t="s">
        <v>28</v>
      </c>
      <c r="K986">
        <v>23201.03</v>
      </c>
      <c r="L986">
        <v>10420.1</v>
      </c>
      <c r="M986">
        <v>14936.93</v>
      </c>
      <c r="N986" t="s">
        <v>27</v>
      </c>
      <c r="O986">
        <v>1</v>
      </c>
      <c r="P986">
        <v>3</v>
      </c>
      <c r="Q986" t="s">
        <v>27</v>
      </c>
      <c r="R986" t="s">
        <v>27</v>
      </c>
      <c r="U986" t="s">
        <v>29</v>
      </c>
      <c r="V986" t="s">
        <v>31</v>
      </c>
      <c r="W986" t="s">
        <v>28</v>
      </c>
      <c r="X986" t="s">
        <v>28</v>
      </c>
      <c r="Z986">
        <f>1+(Working!AA986)+IF(Working!Q986="Y",Weights!$D$10,Weights!$C$10)+IF(Working!R986="Y",Weights!$D$11,Weights!$C$11)+IF(Working!J986="Y",Weights!$D$3,Weights!$C$3)+IF(Working!W986="Y",Weights!$D$13,Weights!$C$13)+IF(Working!X986 = "Y", Weights!$D$14, Weights!$C$14) + IF(Working!V986="Y",Weights!$D$12,Weights!$C$12)</f>
        <v>2.3681113012506465</v>
      </c>
      <c r="AA986" cm="1">
        <f t="array" ref="AA986">ABS(( 1 - (1/(1 +(((((IF(Working!N986 = "Y",(_xlfn.IFS(Working!O986 = 0, Weights!$C$8,Working!O986 = 1, Weights!$D$8,Working!O986 = 2, Weights!$E$8,Working!O986 = 3, Weights!$F$8,Working!O986 = 4, Weights!$G$8)), 1))*(Working!L986)) + ((IF(Working!N986 = "Y",(_xlfn.IFS(Working!P986 = 0, Weights!$C$9,Working!P986 = 1, Weights!$D$9,Working!P986 = 2, Weights!$E$9,Working!P986 = 3, Weights!$F$9,Working!P986 = 4, Weights!$G$9)), 1))*(Working!M986))) - (Working!AB986)) / ((((IF(Working!N986 = "Y",(_xlfn.IFS(Working!O986 = 0, Weights!$C$8,Working!O986 = 1, Weights!$D$8,Working!O986 = 2, Weights!$E$8,Working!O986 = 3, Weights!$F$8,Working!O986 = 4, Weights!$G$8)), 1))*(Working!L986)) + ((IF(Working!N986 = "Y",(_xlfn.IFS(Working!P986 = 0, Weights!$C$9,Working!P986 = 1, Weights!$D$9,Working!P986 = 2, Weights!$E$9,Working!P986 = 3, Weights!$F$9,Working!P986 = 4, Weights!$G$9)), 1))*(Working!M986)))))))))</f>
        <v>1.1681113012506461</v>
      </c>
      <c r="AB986">
        <f>((Weights!$B$18)*(Working!G986) + (Weights!$B$19)*(Working!H986) + (Weights!$B$20)*(Working!K986))</f>
        <v>68747.004000000001</v>
      </c>
    </row>
    <row r="987" spans="4:28" x14ac:dyDescent="0.2">
      <c r="D987">
        <f>ROUND((Working!Z987*Working!AB987), 2)</f>
        <v>181433.69</v>
      </c>
      <c r="G987">
        <v>23946.53</v>
      </c>
      <c r="H987">
        <v>9263.9699999999993</v>
      </c>
      <c r="I987" t="s">
        <v>27</v>
      </c>
      <c r="J987" t="s">
        <v>28</v>
      </c>
      <c r="K987">
        <v>18604.88</v>
      </c>
      <c r="L987">
        <v>10932.32</v>
      </c>
      <c r="M987">
        <v>14220.61</v>
      </c>
      <c r="N987" t="s">
        <v>27</v>
      </c>
      <c r="O987">
        <v>1</v>
      </c>
      <c r="P987">
        <v>4</v>
      </c>
      <c r="Q987" t="s">
        <v>27</v>
      </c>
      <c r="R987" t="s">
        <v>27</v>
      </c>
      <c r="U987" t="s">
        <v>29</v>
      </c>
      <c r="V987" t="s">
        <v>31</v>
      </c>
      <c r="W987" t="s">
        <v>28</v>
      </c>
      <c r="X987" t="s">
        <v>28</v>
      </c>
      <c r="Z987">
        <f>1+(Working!AA987)+IF(Working!Q987="Y",Weights!$D$10,Weights!$C$10)+IF(Working!R987="Y",Weights!$D$11,Weights!$C$11)+IF(Working!J987="Y",Weights!$D$3,Weights!$C$3)+IF(Working!W987="Y",Weights!$D$13,Weights!$C$13)+IF(Working!X987 = "Y", Weights!$D$14, Weights!$C$14) + IF(Working!V987="Y",Weights!$D$12,Weights!$C$12)</f>
        <v>2.4209273670469136</v>
      </c>
      <c r="AA987" cm="1">
        <f t="array" ref="AA987">ABS(( 1 - (1/(1 +(((((IF(Working!N987 = "Y",(_xlfn.IFS(Working!O987 = 0, Weights!$C$8,Working!O987 = 1, Weights!$D$8,Working!O987 = 2, Weights!$E$8,Working!O987 = 3, Weights!$F$8,Working!O987 = 4, Weights!$G$8)), 1))*(Working!L987)) + ((IF(Working!N987 = "Y",(_xlfn.IFS(Working!P987 = 0, Weights!$C$9,Working!P987 = 1, Weights!$D$9,Working!P987 = 2, Weights!$E$9,Working!P987 = 3, Weights!$F$9,Working!P987 = 4, Weights!$G$9)), 1))*(Working!M987))) - (Working!AB987)) / ((((IF(Working!N987 = "Y",(_xlfn.IFS(Working!O987 = 0, Weights!$C$8,Working!O987 = 1, Weights!$D$8,Working!O987 = 2, Weights!$E$8,Working!O987 = 3, Weights!$F$8,Working!O987 = 4, Weights!$G$8)), 1))*(Working!L987)) + ((IF(Working!N987 = "Y",(_xlfn.IFS(Working!P987 = 0, Weights!$C$9,Working!P987 = 1, Weights!$D$9,Working!P987 = 2, Weights!$E$9,Working!P987 = 3, Weights!$F$9,Working!P987 = 4, Weights!$G$9)), 1))*(Working!M987)))))))))</f>
        <v>1.2209273670469134</v>
      </c>
      <c r="AB987">
        <f>((Weights!$B$18)*(Working!G987) + (Weights!$B$19)*(Working!H987) + (Weights!$B$20)*(Working!K987))</f>
        <v>74943.878999999986</v>
      </c>
    </row>
    <row r="988" spans="4:28" x14ac:dyDescent="0.2">
      <c r="D988">
        <f>ROUND((Working!Z988*Working!AB988), 2)</f>
        <v>185189.62</v>
      </c>
      <c r="G988">
        <v>23447.85</v>
      </c>
      <c r="H988">
        <v>6663.9</v>
      </c>
      <c r="I988" t="s">
        <v>27</v>
      </c>
      <c r="J988" t="s">
        <v>28</v>
      </c>
      <c r="K988">
        <v>19245.560000000001</v>
      </c>
      <c r="L988">
        <v>23063.16</v>
      </c>
      <c r="M988">
        <v>14984.43</v>
      </c>
      <c r="N988" t="s">
        <v>27</v>
      </c>
      <c r="O988">
        <v>0</v>
      </c>
      <c r="P988">
        <v>2</v>
      </c>
      <c r="Q988" t="s">
        <v>27</v>
      </c>
      <c r="R988" t="s">
        <v>27</v>
      </c>
      <c r="U988" t="s">
        <v>29</v>
      </c>
      <c r="V988" t="s">
        <v>31</v>
      </c>
      <c r="W988" t="s">
        <v>28</v>
      </c>
      <c r="X988" t="s">
        <v>28</v>
      </c>
      <c r="Z988">
        <f>1+(Working!AA988)+IF(Working!Q988="Y",Weights!$D$10,Weights!$C$10)+IF(Working!R988="Y",Weights!$D$11,Weights!$C$11)+IF(Working!J988="Y",Weights!$D$3,Weights!$C$3)+IF(Working!W988="Y",Weights!$D$13,Weights!$C$13)+IF(Working!X988 = "Y", Weights!$D$14, Weights!$C$14) + IF(Working!V988="Y",Weights!$D$12,Weights!$C$12)</f>
        <v>2.5707643269648428</v>
      </c>
      <c r="AA988" cm="1">
        <f t="array" ref="AA988">ABS(( 1 - (1/(1 +(((((IF(Working!N988 = "Y",(_xlfn.IFS(Working!O988 = 0, Weights!$C$8,Working!O988 = 1, Weights!$D$8,Working!O988 = 2, Weights!$E$8,Working!O988 = 3, Weights!$F$8,Working!O988 = 4, Weights!$G$8)), 1))*(Working!L988)) + ((IF(Working!N988 = "Y",(_xlfn.IFS(Working!P988 = 0, Weights!$C$9,Working!P988 = 1, Weights!$D$9,Working!P988 = 2, Weights!$E$9,Working!P988 = 3, Weights!$F$9,Working!P988 = 4, Weights!$G$9)), 1))*(Working!M988))) - (Working!AB988)) / ((((IF(Working!N988 = "Y",(_xlfn.IFS(Working!O988 = 0, Weights!$C$8,Working!O988 = 1, Weights!$D$8,Working!O988 = 2, Weights!$E$8,Working!O988 = 3, Weights!$F$8,Working!O988 = 4, Weights!$G$8)), 1))*(Working!L988)) + ((IF(Working!N988 = "Y",(_xlfn.IFS(Working!P988 = 0, Weights!$C$9,Working!P988 = 1, Weights!$D$9,Working!P988 = 2, Weights!$E$9,Working!P988 = 3, Weights!$F$9,Working!P988 = 4, Weights!$G$9)), 1))*(Working!M988)))))))))</f>
        <v>1.3707643269648426</v>
      </c>
      <c r="AB988">
        <f>((Weights!$B$18)*(Working!G988) + (Weights!$B$19)*(Working!H988) + (Weights!$B$20)*(Working!K988))</f>
        <v>72036.794999999998</v>
      </c>
    </row>
    <row r="989" spans="4:28" x14ac:dyDescent="0.2">
      <c r="D989">
        <f>ROUND((Working!Z989*Working!AB989), 2)</f>
        <v>197354.05</v>
      </c>
      <c r="G989">
        <v>20140.400000000001</v>
      </c>
      <c r="H989">
        <v>14281.97</v>
      </c>
      <c r="I989" t="s">
        <v>27</v>
      </c>
      <c r="J989" t="s">
        <v>28</v>
      </c>
      <c r="K989">
        <v>19333.310000000001</v>
      </c>
      <c r="L989">
        <v>16609.96</v>
      </c>
      <c r="M989">
        <v>22128.21</v>
      </c>
      <c r="N989" t="s">
        <v>27</v>
      </c>
      <c r="O989">
        <v>0</v>
      </c>
      <c r="P989">
        <v>3</v>
      </c>
      <c r="Q989" t="s">
        <v>27</v>
      </c>
      <c r="R989" t="s">
        <v>27</v>
      </c>
      <c r="U989" t="s">
        <v>29</v>
      </c>
      <c r="V989" t="s">
        <v>31</v>
      </c>
      <c r="W989" t="s">
        <v>28</v>
      </c>
      <c r="X989" t="s">
        <v>28</v>
      </c>
      <c r="Z989">
        <f>1+(Working!AA989)+IF(Working!Q989="Y",Weights!$D$10,Weights!$C$10)+IF(Working!R989="Y",Weights!$D$11,Weights!$C$11)+IF(Working!J989="Y",Weights!$D$3,Weights!$C$3)+IF(Working!W989="Y",Weights!$D$13,Weights!$C$13)+IF(Working!X989 = "Y", Weights!$D$14, Weights!$C$14) + IF(Working!V989="Y",Weights!$D$12,Weights!$C$12)</f>
        <v>2.5848961374663189</v>
      </c>
      <c r="AA989" cm="1">
        <f t="array" ref="AA989">ABS(( 1 - (1/(1 +(((((IF(Working!N989 = "Y",(_xlfn.IFS(Working!O989 = 0, Weights!$C$8,Working!O989 = 1, Weights!$D$8,Working!O989 = 2, Weights!$E$8,Working!O989 = 3, Weights!$F$8,Working!O989 = 4, Weights!$G$8)), 1))*(Working!L989)) + ((IF(Working!N989 = "Y",(_xlfn.IFS(Working!P989 = 0, Weights!$C$9,Working!P989 = 1, Weights!$D$9,Working!P989 = 2, Weights!$E$9,Working!P989 = 3, Weights!$F$9,Working!P989 = 4, Weights!$G$9)), 1))*(Working!M989))) - (Working!AB989)) / ((((IF(Working!N989 = "Y",(_xlfn.IFS(Working!O989 = 0, Weights!$C$8,Working!O989 = 1, Weights!$D$8,Working!O989 = 2, Weights!$E$8,Working!O989 = 3, Weights!$F$8,Working!O989 = 4, Weights!$G$8)), 1))*(Working!L989)) + ((IF(Working!N989 = "Y",(_xlfn.IFS(Working!P989 = 0, Weights!$C$9,Working!P989 = 1, Weights!$D$9,Working!P989 = 2, Weights!$E$9,Working!P989 = 3, Weights!$F$9,Working!P989 = 4, Weights!$G$9)), 1))*(Working!M989)))))))))</f>
        <v>1.3848961374663187</v>
      </c>
      <c r="AB989">
        <f>((Weights!$B$18)*(Working!G989) + (Weights!$B$19)*(Working!H989) + (Weights!$B$20)*(Working!K989))</f>
        <v>76348.929000000004</v>
      </c>
    </row>
    <row r="990" spans="4:28" x14ac:dyDescent="0.2">
      <c r="D990">
        <f>ROUND((Working!Z990*Working!AB990), 2)</f>
        <v>162520.01</v>
      </c>
      <c r="G990">
        <v>16234.49</v>
      </c>
      <c r="H990">
        <v>12558.9</v>
      </c>
      <c r="I990" t="s">
        <v>27</v>
      </c>
      <c r="J990" t="s">
        <v>28</v>
      </c>
      <c r="K990">
        <v>19652.23</v>
      </c>
      <c r="L990">
        <v>17959.16</v>
      </c>
      <c r="M990">
        <v>11186.16</v>
      </c>
      <c r="N990" t="s">
        <v>27</v>
      </c>
      <c r="O990">
        <v>1</v>
      </c>
      <c r="P990">
        <v>2</v>
      </c>
      <c r="Q990" t="s">
        <v>27</v>
      </c>
      <c r="R990" t="s">
        <v>27</v>
      </c>
      <c r="U990" t="s">
        <v>29</v>
      </c>
      <c r="V990" t="s">
        <v>31</v>
      </c>
      <c r="W990" t="s">
        <v>28</v>
      </c>
      <c r="X990" t="s">
        <v>28</v>
      </c>
      <c r="Z990">
        <f>1+(Working!AA990)+IF(Working!Q990="Y",Weights!$D$10,Weights!$C$10)+IF(Working!R990="Y",Weights!$D$11,Weights!$C$11)+IF(Working!J990="Y",Weights!$D$3,Weights!$C$3)+IF(Working!W990="Y",Weights!$D$13,Weights!$C$13)+IF(Working!X990 = "Y", Weights!$D$14, Weights!$C$14) + IF(Working!V990="Y",Weights!$D$12,Weights!$C$12)</f>
        <v>2.3587549382173085</v>
      </c>
      <c r="AA990" cm="1">
        <f t="array" ref="AA990">ABS(( 1 - (1/(1 +(((((IF(Working!N990 = "Y",(_xlfn.IFS(Working!O990 = 0, Weights!$C$8,Working!O990 = 1, Weights!$D$8,Working!O990 = 2, Weights!$E$8,Working!O990 = 3, Weights!$F$8,Working!O990 = 4, Weights!$G$8)), 1))*(Working!L990)) + ((IF(Working!N990 = "Y",(_xlfn.IFS(Working!P990 = 0, Weights!$C$9,Working!P990 = 1, Weights!$D$9,Working!P990 = 2, Weights!$E$9,Working!P990 = 3, Weights!$F$9,Working!P990 = 4, Weights!$G$9)), 1))*(Working!M990))) - (Working!AB990)) / ((((IF(Working!N990 = "Y",(_xlfn.IFS(Working!O990 = 0, Weights!$C$8,Working!O990 = 1, Weights!$D$8,Working!O990 = 2, Weights!$E$8,Working!O990 = 3, Weights!$F$8,Working!O990 = 4, Weights!$G$8)), 1))*(Working!L990)) + ((IF(Working!N990 = "Y",(_xlfn.IFS(Working!P990 = 0, Weights!$C$9,Working!P990 = 1, Weights!$D$9,Working!P990 = 2, Weights!$E$9,Working!P990 = 3, Weights!$F$9,Working!P990 = 4, Weights!$G$9)), 1))*(Working!M990)))))))))</f>
        <v>1.1587549382173084</v>
      </c>
      <c r="AB990">
        <f>((Weights!$B$18)*(Working!G990) + (Weights!$B$19)*(Working!H990) + (Weights!$B$20)*(Working!K990))</f>
        <v>68900.760000000009</v>
      </c>
    </row>
    <row r="991" spans="4:28" x14ac:dyDescent="0.2">
      <c r="D991">
        <f>ROUND((Working!Z991*Working!AB991), 2)</f>
        <v>189251.55</v>
      </c>
      <c r="G991">
        <v>20458.849999999999</v>
      </c>
      <c r="H991">
        <v>11789.81</v>
      </c>
      <c r="I991" t="s">
        <v>27</v>
      </c>
      <c r="J991" t="s">
        <v>28</v>
      </c>
      <c r="K991">
        <v>23682.57</v>
      </c>
      <c r="L991">
        <v>13714.14</v>
      </c>
      <c r="M991">
        <v>12820.67</v>
      </c>
      <c r="N991" t="s">
        <v>27</v>
      </c>
      <c r="O991">
        <v>0</v>
      </c>
      <c r="P991">
        <v>2</v>
      </c>
      <c r="Q991" t="s">
        <v>27</v>
      </c>
      <c r="R991" t="s">
        <v>27</v>
      </c>
      <c r="U991" t="s">
        <v>29</v>
      </c>
      <c r="V991" t="s">
        <v>31</v>
      </c>
      <c r="W991" t="s">
        <v>28</v>
      </c>
      <c r="X991" t="s">
        <v>28</v>
      </c>
      <c r="Z991">
        <f>1+(Working!AA991)+IF(Working!Q991="Y",Weights!$D$10,Weights!$C$10)+IF(Working!R991="Y",Weights!$D$11,Weights!$C$11)+IF(Working!J991="Y",Weights!$D$3,Weights!$C$3)+IF(Working!W991="Y",Weights!$D$13,Weights!$C$13)+IF(Working!X991 = "Y", Weights!$D$14, Weights!$C$14) + IF(Working!V991="Y",Weights!$D$12,Weights!$C$12)</f>
        <v>2.3550495118913317</v>
      </c>
      <c r="AA991" cm="1">
        <f t="array" ref="AA991">ABS(( 1 - (1/(1 +(((((IF(Working!N991 = "Y",(_xlfn.IFS(Working!O991 = 0, Weights!$C$8,Working!O991 = 1, Weights!$D$8,Working!O991 = 2, Weights!$E$8,Working!O991 = 3, Weights!$F$8,Working!O991 = 4, Weights!$G$8)), 1))*(Working!L991)) + ((IF(Working!N991 = "Y",(_xlfn.IFS(Working!P991 = 0, Weights!$C$9,Working!P991 = 1, Weights!$D$9,Working!P991 = 2, Weights!$E$9,Working!P991 = 3, Weights!$F$9,Working!P991 = 4, Weights!$G$9)), 1))*(Working!M991))) - (Working!AB991)) / ((((IF(Working!N991 = "Y",(_xlfn.IFS(Working!O991 = 0, Weights!$C$8,Working!O991 = 1, Weights!$D$8,Working!O991 = 2, Weights!$E$8,Working!O991 = 3, Weights!$F$8,Working!O991 = 4, Weights!$G$8)), 1))*(Working!L991)) + ((IF(Working!N991 = "Y",(_xlfn.IFS(Working!P991 = 0, Weights!$C$9,Working!P991 = 1, Weights!$D$9,Working!P991 = 2, Weights!$E$9,Working!P991 = 3, Weights!$F$9,Working!P991 = 4, Weights!$G$9)), 1))*(Working!M991)))))))))</f>
        <v>1.1550495118913315</v>
      </c>
      <c r="AB991">
        <f>((Weights!$B$18)*(Working!G991) + (Weights!$B$19)*(Working!H991) + (Weights!$B$20)*(Working!K991))</f>
        <v>80359.902000000002</v>
      </c>
    </row>
    <row r="992" spans="4:28" x14ac:dyDescent="0.2">
      <c r="D992">
        <f>ROUND((Working!Z992*Working!AB992), 2)</f>
        <v>173982.92</v>
      </c>
      <c r="G992">
        <v>18980.330000000002</v>
      </c>
      <c r="H992">
        <v>12708.39</v>
      </c>
      <c r="I992" t="s">
        <v>27</v>
      </c>
      <c r="J992" t="s">
        <v>28</v>
      </c>
      <c r="K992">
        <v>17466.689999999999</v>
      </c>
      <c r="L992">
        <v>12467.67</v>
      </c>
      <c r="M992">
        <v>15597.08</v>
      </c>
      <c r="N992" t="s">
        <v>27</v>
      </c>
      <c r="O992">
        <v>1</v>
      </c>
      <c r="P992">
        <v>4</v>
      </c>
      <c r="Q992" t="s">
        <v>27</v>
      </c>
      <c r="R992" t="s">
        <v>27</v>
      </c>
      <c r="U992" t="s">
        <v>29</v>
      </c>
      <c r="V992" t="s">
        <v>31</v>
      </c>
      <c r="W992" t="s">
        <v>28</v>
      </c>
      <c r="X992" t="s">
        <v>28</v>
      </c>
      <c r="Z992">
        <f>1+(Working!AA992)+IF(Working!Q992="Y",Weights!$D$10,Weights!$C$10)+IF(Working!R992="Y",Weights!$D$11,Weights!$C$11)+IF(Working!J992="Y",Weights!$D$3,Weights!$C$3)+IF(Working!W992="Y",Weights!$D$13,Weights!$C$13)+IF(Working!X992 = "Y", Weights!$D$14, Weights!$C$14) + IF(Working!V992="Y",Weights!$D$12,Weights!$C$12)</f>
        <v>2.4882928109347726</v>
      </c>
      <c r="AA992" cm="1">
        <f t="array" ref="AA992">ABS(( 1 - (1/(1 +(((((IF(Working!N992 = "Y",(_xlfn.IFS(Working!O992 = 0, Weights!$C$8,Working!O992 = 1, Weights!$D$8,Working!O992 = 2, Weights!$E$8,Working!O992 = 3, Weights!$F$8,Working!O992 = 4, Weights!$G$8)), 1))*(Working!L992)) + ((IF(Working!N992 = "Y",(_xlfn.IFS(Working!P992 = 0, Weights!$C$9,Working!P992 = 1, Weights!$D$9,Working!P992 = 2, Weights!$E$9,Working!P992 = 3, Weights!$F$9,Working!P992 = 4, Weights!$G$9)), 1))*(Working!M992))) - (Working!AB992)) / ((((IF(Working!N992 = "Y",(_xlfn.IFS(Working!O992 = 0, Weights!$C$8,Working!O992 = 1, Weights!$D$8,Working!O992 = 2, Weights!$E$8,Working!O992 = 3, Weights!$F$8,Working!O992 = 4, Weights!$G$8)), 1))*(Working!L992)) + ((IF(Working!N992 = "Y",(_xlfn.IFS(Working!P992 = 0, Weights!$C$9,Working!P992 = 1, Weights!$D$9,Working!P992 = 2, Weights!$E$9,Working!P992 = 3, Weights!$F$9,Working!P992 = 4, Weights!$G$9)), 1))*(Working!M992)))))))))</f>
        <v>1.2882928109347724</v>
      </c>
      <c r="AB992">
        <f>((Weights!$B$18)*(Working!G992) + (Weights!$B$19)*(Working!H992) + (Weights!$B$20)*(Working!K992))</f>
        <v>69920.597999999998</v>
      </c>
    </row>
    <row r="993" spans="4:28" x14ac:dyDescent="0.2">
      <c r="D993">
        <f>ROUND((Working!Z993*Working!AB993), 2)</f>
        <v>193729.72</v>
      </c>
      <c r="G993">
        <v>15172.89</v>
      </c>
      <c r="H993">
        <v>14797.01</v>
      </c>
      <c r="I993" t="s">
        <v>27</v>
      </c>
      <c r="J993" t="s">
        <v>28</v>
      </c>
      <c r="K993">
        <v>23646.78</v>
      </c>
      <c r="L993">
        <v>23254.93</v>
      </c>
      <c r="M993">
        <v>12660.58</v>
      </c>
      <c r="N993" t="s">
        <v>27</v>
      </c>
      <c r="O993">
        <v>1</v>
      </c>
      <c r="P993">
        <v>4</v>
      </c>
      <c r="Q993" t="s">
        <v>27</v>
      </c>
      <c r="R993" t="s">
        <v>27</v>
      </c>
      <c r="U993" t="s">
        <v>29</v>
      </c>
      <c r="V993" t="s">
        <v>31</v>
      </c>
      <c r="W993" t="s">
        <v>28</v>
      </c>
      <c r="X993" t="s">
        <v>28</v>
      </c>
      <c r="Z993">
        <f>1+(Working!AA993)+IF(Working!Q993="Y",Weights!$D$10,Weights!$C$10)+IF(Working!R993="Y",Weights!$D$11,Weights!$C$11)+IF(Working!J993="Y",Weights!$D$3,Weights!$C$3)+IF(Working!W993="Y",Weights!$D$13,Weights!$C$13)+IF(Working!X993 = "Y", Weights!$D$14, Weights!$C$14) + IF(Working!V993="Y",Weights!$D$12,Weights!$C$12)</f>
        <v>2.5495477432914493</v>
      </c>
      <c r="AA993" cm="1">
        <f t="array" ref="AA993">ABS(( 1 - (1/(1 +(((((IF(Working!N993 = "Y",(_xlfn.IFS(Working!O993 = 0, Weights!$C$8,Working!O993 = 1, Weights!$D$8,Working!O993 = 2, Weights!$E$8,Working!O993 = 3, Weights!$F$8,Working!O993 = 4, Weights!$G$8)), 1))*(Working!L993)) + ((IF(Working!N993 = "Y",(_xlfn.IFS(Working!P993 = 0, Weights!$C$9,Working!P993 = 1, Weights!$D$9,Working!P993 = 2, Weights!$E$9,Working!P993 = 3, Weights!$F$9,Working!P993 = 4, Weights!$G$9)), 1))*(Working!M993))) - (Working!AB993)) / ((((IF(Working!N993 = "Y",(_xlfn.IFS(Working!O993 = 0, Weights!$C$8,Working!O993 = 1, Weights!$D$8,Working!O993 = 2, Weights!$E$8,Working!O993 = 3, Weights!$F$8,Working!O993 = 4, Weights!$G$8)), 1))*(Working!L993)) + ((IF(Working!N993 = "Y",(_xlfn.IFS(Working!P993 = 0, Weights!$C$9,Working!P993 = 1, Weights!$D$9,Working!P993 = 2, Weights!$E$9,Working!P993 = 3, Weights!$F$9,Working!P993 = 4, Weights!$G$9)), 1))*(Working!M993)))))))))</f>
        <v>1.3495477432914489</v>
      </c>
      <c r="AB993">
        <f>((Weights!$B$18)*(Working!G993) + (Weights!$B$19)*(Working!H993) + (Weights!$B$20)*(Working!K993))</f>
        <v>75985.917000000001</v>
      </c>
    </row>
    <row r="994" spans="4:28" x14ac:dyDescent="0.2">
      <c r="D994">
        <f>ROUND((Working!Z994*Working!AB994), 2)</f>
        <v>183959.95</v>
      </c>
      <c r="G994">
        <v>16181.67</v>
      </c>
      <c r="H994">
        <v>7755.96</v>
      </c>
      <c r="I994" t="s">
        <v>27</v>
      </c>
      <c r="J994" t="s">
        <v>28</v>
      </c>
      <c r="K994">
        <v>17856.830000000002</v>
      </c>
      <c r="L994">
        <v>29196.23</v>
      </c>
      <c r="M994">
        <v>14650</v>
      </c>
      <c r="N994" t="s">
        <v>27</v>
      </c>
      <c r="O994">
        <v>0</v>
      </c>
      <c r="P994">
        <v>2</v>
      </c>
      <c r="Q994" t="s">
        <v>27</v>
      </c>
      <c r="R994" t="s">
        <v>27</v>
      </c>
      <c r="U994" t="s">
        <v>29</v>
      </c>
      <c r="V994" t="s">
        <v>31</v>
      </c>
      <c r="W994" t="s">
        <v>28</v>
      </c>
      <c r="X994" t="s">
        <v>28</v>
      </c>
      <c r="Z994">
        <f>1+(Working!AA994)+IF(Working!Q994="Y",Weights!$D$10,Weights!$C$10)+IF(Working!R994="Y",Weights!$D$11,Weights!$C$11)+IF(Working!J994="Y",Weights!$D$3,Weights!$C$3)+IF(Working!W994="Y",Weights!$D$13,Weights!$C$13)+IF(Working!X994 = "Y", Weights!$D$14, Weights!$C$14) + IF(Working!V994="Y",Weights!$D$12,Weights!$C$12)</f>
        <v>3.0474653770145714</v>
      </c>
      <c r="AA994" cm="1">
        <f t="array" ref="AA994">ABS(( 1 - (1/(1 +(((((IF(Working!N994 = "Y",(_xlfn.IFS(Working!O994 = 0, Weights!$C$8,Working!O994 = 1, Weights!$D$8,Working!O994 = 2, Weights!$E$8,Working!O994 = 3, Weights!$F$8,Working!O994 = 4, Weights!$G$8)), 1))*(Working!L994)) + ((IF(Working!N994 = "Y",(_xlfn.IFS(Working!P994 = 0, Weights!$C$9,Working!P994 = 1, Weights!$D$9,Working!P994 = 2, Weights!$E$9,Working!P994 = 3, Weights!$F$9,Working!P994 = 4, Weights!$G$9)), 1))*(Working!M994))) - (Working!AB994)) / ((((IF(Working!N994 = "Y",(_xlfn.IFS(Working!O994 = 0, Weights!$C$8,Working!O994 = 1, Weights!$D$8,Working!O994 = 2, Weights!$E$8,Working!O994 = 3, Weights!$F$8,Working!O994 = 4, Weights!$G$8)), 1))*(Working!L994)) + ((IF(Working!N994 = "Y",(_xlfn.IFS(Working!P994 = 0, Weights!$C$9,Working!P994 = 1, Weights!$D$9,Working!P994 = 2, Weights!$E$9,Working!P994 = 3, Weights!$F$9,Working!P994 = 4, Weights!$G$9)), 1))*(Working!M994)))))))))</f>
        <v>1.8474653770145715</v>
      </c>
      <c r="AB994">
        <f>((Weights!$B$18)*(Working!G994) + (Weights!$B$19)*(Working!H994) + (Weights!$B$20)*(Working!K994))</f>
        <v>60364.902000000002</v>
      </c>
    </row>
    <row r="995" spans="4:28" x14ac:dyDescent="0.2">
      <c r="D995">
        <f>ROUND((Working!Z995*Working!AB995), 2)</f>
        <v>169760.17</v>
      </c>
      <c r="G995">
        <v>19205.66</v>
      </c>
      <c r="H995">
        <v>8572.48</v>
      </c>
      <c r="I995" t="s">
        <v>27</v>
      </c>
      <c r="J995" t="s">
        <v>28</v>
      </c>
      <c r="K995">
        <v>20633.2</v>
      </c>
      <c r="L995">
        <v>10593.87</v>
      </c>
      <c r="M995">
        <v>21946.93</v>
      </c>
      <c r="N995" t="s">
        <v>27</v>
      </c>
      <c r="O995">
        <v>1</v>
      </c>
      <c r="P995">
        <v>3</v>
      </c>
      <c r="Q995" t="s">
        <v>27</v>
      </c>
      <c r="R995" t="s">
        <v>27</v>
      </c>
      <c r="U995" t="s">
        <v>29</v>
      </c>
      <c r="V995" t="s">
        <v>31</v>
      </c>
      <c r="W995" t="s">
        <v>28</v>
      </c>
      <c r="X995" t="s">
        <v>28</v>
      </c>
      <c r="Z995">
        <f>1+(Working!AA995)+IF(Working!Q995="Y",Weights!$D$10,Weights!$C$10)+IF(Working!R995="Y",Weights!$D$11,Weights!$C$11)+IF(Working!J995="Y",Weights!$D$3,Weights!$C$3)+IF(Working!W995="Y",Weights!$D$13,Weights!$C$13)+IF(Working!X995 = "Y", Weights!$D$14, Weights!$C$14) + IF(Working!V995="Y",Weights!$D$12,Weights!$C$12)</f>
        <v>2.4235780405161673</v>
      </c>
      <c r="AA995" cm="1">
        <f t="array" ref="AA995">ABS(( 1 - (1/(1 +(((((IF(Working!N995 = "Y",(_xlfn.IFS(Working!O995 = 0, Weights!$C$8,Working!O995 = 1, Weights!$D$8,Working!O995 = 2, Weights!$E$8,Working!O995 = 3, Weights!$F$8,Working!O995 = 4, Weights!$G$8)), 1))*(Working!L995)) + ((IF(Working!N995 = "Y",(_xlfn.IFS(Working!P995 = 0, Weights!$C$9,Working!P995 = 1, Weights!$D$9,Working!P995 = 2, Weights!$E$9,Working!P995 = 3, Weights!$F$9,Working!P995 = 4, Weights!$G$9)), 1))*(Working!M995))) - (Working!AB995)) / ((((IF(Working!N995 = "Y",(_xlfn.IFS(Working!O995 = 0, Weights!$C$8,Working!O995 = 1, Weights!$D$8,Working!O995 = 2, Weights!$E$8,Working!O995 = 3, Weights!$F$8,Working!O995 = 4, Weights!$G$8)), 1))*(Working!L995)) + ((IF(Working!N995 = "Y",(_xlfn.IFS(Working!P995 = 0, Weights!$C$9,Working!P995 = 1, Weights!$D$9,Working!P995 = 2, Weights!$E$9,Working!P995 = 3, Weights!$F$9,Working!P995 = 4, Weights!$G$9)), 1))*(Working!M995)))))))))</f>
        <v>1.2235780405161669</v>
      </c>
      <c r="AB995">
        <f>((Weights!$B$18)*(Working!G995) + (Weights!$B$19)*(Working!H995) + (Weights!$B$20)*(Working!K995))</f>
        <v>70045.266000000003</v>
      </c>
    </row>
    <row r="996" spans="4:28" x14ac:dyDescent="0.2">
      <c r="D996">
        <f>ROUND((Working!Z996*Working!AB996), 2)</f>
        <v>200810.04</v>
      </c>
      <c r="G996">
        <v>18222.46</v>
      </c>
      <c r="H996">
        <v>12581.76</v>
      </c>
      <c r="I996" t="s">
        <v>27</v>
      </c>
      <c r="J996" t="s">
        <v>28</v>
      </c>
      <c r="K996">
        <v>23322.74</v>
      </c>
      <c r="L996">
        <v>28062.92</v>
      </c>
      <c r="M996">
        <v>11663.81</v>
      </c>
      <c r="N996" t="s">
        <v>27</v>
      </c>
      <c r="O996">
        <v>1</v>
      </c>
      <c r="P996">
        <v>4</v>
      </c>
      <c r="Q996" t="s">
        <v>27</v>
      </c>
      <c r="R996" t="s">
        <v>27</v>
      </c>
      <c r="U996" t="s">
        <v>29</v>
      </c>
      <c r="V996" t="s">
        <v>31</v>
      </c>
      <c r="W996" t="s">
        <v>28</v>
      </c>
      <c r="X996" t="s">
        <v>28</v>
      </c>
      <c r="Z996">
        <f>1+(Working!AA996)+IF(Working!Q996="Y",Weights!$D$10,Weights!$C$10)+IF(Working!R996="Y",Weights!$D$11,Weights!$C$11)+IF(Working!J996="Y",Weights!$D$3,Weights!$C$3)+IF(Working!W996="Y",Weights!$D$13,Weights!$C$13)+IF(Working!X996 = "Y", Weights!$D$14, Weights!$C$14) + IF(Working!V996="Y",Weights!$D$12,Weights!$C$12)</f>
        <v>2.5939117171341239</v>
      </c>
      <c r="AA996" cm="1">
        <f t="array" ref="AA996">ABS(( 1 - (1/(1 +(((((IF(Working!N996 = "Y",(_xlfn.IFS(Working!O996 = 0, Weights!$C$8,Working!O996 = 1, Weights!$D$8,Working!O996 = 2, Weights!$E$8,Working!O996 = 3, Weights!$F$8,Working!O996 = 4, Weights!$G$8)), 1))*(Working!L996)) + ((IF(Working!N996 = "Y",(_xlfn.IFS(Working!P996 = 0, Weights!$C$9,Working!P996 = 1, Weights!$D$9,Working!P996 = 2, Weights!$E$9,Working!P996 = 3, Weights!$F$9,Working!P996 = 4, Weights!$G$9)), 1))*(Working!M996))) - (Working!AB996)) / ((((IF(Working!N996 = "Y",(_xlfn.IFS(Working!O996 = 0, Weights!$C$8,Working!O996 = 1, Weights!$D$8,Working!O996 = 2, Weights!$E$8,Working!O996 = 3, Weights!$F$8,Working!O996 = 4, Weights!$G$8)), 1))*(Working!L996)) + ((IF(Working!N996 = "Y",(_xlfn.IFS(Working!P996 = 0, Weights!$C$9,Working!P996 = 1, Weights!$D$9,Working!P996 = 2, Weights!$E$9,Working!P996 = 3, Weights!$F$9,Working!P996 = 4, Weights!$G$9)), 1))*(Working!M996)))))))))</f>
        <v>1.3939117171341235</v>
      </c>
      <c r="AB996">
        <f>((Weights!$B$18)*(Working!G996) + (Weights!$B$19)*(Working!H996) + (Weights!$B$20)*(Working!K996))</f>
        <v>77415.911999999997</v>
      </c>
    </row>
    <row r="997" spans="4:28" x14ac:dyDescent="0.2">
      <c r="D997">
        <f>ROUND((Working!Z997*Working!AB997), 2)</f>
        <v>152966.44</v>
      </c>
      <c r="G997">
        <v>16885.14</v>
      </c>
      <c r="H997">
        <v>8317.9599999999991</v>
      </c>
      <c r="I997" t="s">
        <v>27</v>
      </c>
      <c r="J997" t="s">
        <v>28</v>
      </c>
      <c r="K997">
        <v>19776.75</v>
      </c>
      <c r="L997">
        <v>10190.77</v>
      </c>
      <c r="M997">
        <v>15452.02</v>
      </c>
      <c r="N997" t="s">
        <v>27</v>
      </c>
      <c r="O997">
        <v>0</v>
      </c>
      <c r="P997">
        <v>2</v>
      </c>
      <c r="Q997" t="s">
        <v>27</v>
      </c>
      <c r="R997" t="s">
        <v>27</v>
      </c>
      <c r="U997" t="s">
        <v>29</v>
      </c>
      <c r="V997" t="s">
        <v>31</v>
      </c>
      <c r="W997" t="s">
        <v>28</v>
      </c>
      <c r="X997" t="s">
        <v>28</v>
      </c>
      <c r="Z997">
        <f>1+(Working!AA997)+IF(Working!Q997="Y",Weights!$D$10,Weights!$C$10)+IF(Working!R997="Y",Weights!$D$11,Weights!$C$11)+IF(Working!J997="Y",Weights!$D$3,Weights!$C$3)+IF(Working!W997="Y",Weights!$D$13,Weights!$C$13)+IF(Working!X997 = "Y", Weights!$D$14, Weights!$C$14) + IF(Working!V997="Y",Weights!$D$12,Weights!$C$12)</f>
        <v>2.3542574745505793</v>
      </c>
      <c r="AA997" cm="1">
        <f t="array" ref="AA997">ABS(( 1 - (1/(1 +(((((IF(Working!N997 = "Y",(_xlfn.IFS(Working!O997 = 0, Weights!$C$8,Working!O997 = 1, Weights!$D$8,Working!O997 = 2, Weights!$E$8,Working!O997 = 3, Weights!$F$8,Working!O997 = 4, Weights!$G$8)), 1))*(Working!L997)) + ((IF(Working!N997 = "Y",(_xlfn.IFS(Working!P997 = 0, Weights!$C$9,Working!P997 = 1, Weights!$D$9,Working!P997 = 2, Weights!$E$9,Working!P997 = 3, Weights!$F$9,Working!P997 = 4, Weights!$G$9)), 1))*(Working!M997))) - (Working!AB997)) / ((((IF(Working!N997 = "Y",(_xlfn.IFS(Working!O997 = 0, Weights!$C$8,Working!O997 = 1, Weights!$D$8,Working!O997 = 2, Weights!$E$8,Working!O997 = 3, Weights!$F$8,Working!O997 = 4, Weights!$G$8)), 1))*(Working!L997)) + ((IF(Working!N997 = "Y",(_xlfn.IFS(Working!P997 = 0, Weights!$C$9,Working!P997 = 1, Weights!$D$9,Working!P997 = 2, Weights!$E$9,Working!P997 = 3, Weights!$F$9,Working!P997 = 4, Weights!$G$9)), 1))*(Working!M997)))))))))</f>
        <v>1.1542574745505791</v>
      </c>
      <c r="AB997">
        <f>((Weights!$B$18)*(Working!G997) + (Weights!$B$19)*(Working!H997) + (Weights!$B$20)*(Working!K997))</f>
        <v>64974.386999999995</v>
      </c>
    </row>
    <row r="998" spans="4:28" x14ac:dyDescent="0.2">
      <c r="D998">
        <f>ROUND((Working!Z998*Working!AB998), 2)</f>
        <v>214642.46</v>
      </c>
      <c r="G998">
        <v>21442.78</v>
      </c>
      <c r="H998">
        <v>8601.4699999999993</v>
      </c>
      <c r="I998" t="s">
        <v>27</v>
      </c>
      <c r="J998" t="s">
        <v>28</v>
      </c>
      <c r="K998">
        <v>24967.58</v>
      </c>
      <c r="L998">
        <v>29754.720000000001</v>
      </c>
      <c r="M998">
        <v>15561.78</v>
      </c>
      <c r="N998" t="s">
        <v>27</v>
      </c>
      <c r="O998">
        <v>1</v>
      </c>
      <c r="P998">
        <v>4</v>
      </c>
      <c r="Q998" t="s">
        <v>27</v>
      </c>
      <c r="R998" t="s">
        <v>27</v>
      </c>
      <c r="U998" t="s">
        <v>29</v>
      </c>
      <c r="V998" t="s">
        <v>31</v>
      </c>
      <c r="W998" t="s">
        <v>28</v>
      </c>
      <c r="X998" t="s">
        <v>28</v>
      </c>
      <c r="Z998">
        <f>1+(Working!AA998)+IF(Working!Q998="Y",Weights!$D$10,Weights!$C$10)+IF(Working!R998="Y",Weights!$D$11,Weights!$C$11)+IF(Working!J998="Y",Weights!$D$3,Weights!$C$3)+IF(Working!W998="Y",Weights!$D$13,Weights!$C$13)+IF(Working!X998 = "Y", Weights!$D$14, Weights!$C$14) + IF(Working!V998="Y",Weights!$D$12,Weights!$C$12)</f>
        <v>2.6851350747815945</v>
      </c>
      <c r="AA998" cm="1">
        <f t="array" ref="AA998">ABS(( 1 - (1/(1 +(((((IF(Working!N998 = "Y",(_xlfn.IFS(Working!O998 = 0, Weights!$C$8,Working!O998 = 1, Weights!$D$8,Working!O998 = 2, Weights!$E$8,Working!O998 = 3, Weights!$F$8,Working!O998 = 4, Weights!$G$8)), 1))*(Working!L998)) + ((IF(Working!N998 = "Y",(_xlfn.IFS(Working!P998 = 0, Weights!$C$9,Working!P998 = 1, Weights!$D$9,Working!P998 = 2, Weights!$E$9,Working!P998 = 3, Weights!$F$9,Working!P998 = 4, Weights!$G$9)), 1))*(Working!M998))) - (Working!AB998)) / ((((IF(Working!N998 = "Y",(_xlfn.IFS(Working!O998 = 0, Weights!$C$8,Working!O998 = 1, Weights!$D$8,Working!O998 = 2, Weights!$E$8,Working!O998 = 3, Weights!$F$8,Working!O998 = 4, Weights!$G$8)), 1))*(Working!L998)) + ((IF(Working!N998 = "Y",(_xlfn.IFS(Working!P998 = 0, Weights!$C$9,Working!P998 = 1, Weights!$D$9,Working!P998 = 2, Weights!$E$9,Working!P998 = 3, Weights!$F$9,Working!P998 = 4, Weights!$G$9)), 1))*(Working!M998)))))))))</f>
        <v>1.4851350747815943</v>
      </c>
      <c r="AB998">
        <f>((Weights!$B$18)*(Working!G998) + (Weights!$B$19)*(Working!H998) + (Weights!$B$20)*(Working!K998))</f>
        <v>79937.304000000004</v>
      </c>
    </row>
    <row r="999" spans="4:28" x14ac:dyDescent="0.2">
      <c r="D999">
        <f>ROUND((Working!Z999*Working!AB999), 2)</f>
        <v>169574.12</v>
      </c>
      <c r="G999">
        <v>23879.99</v>
      </c>
      <c r="H999">
        <v>12053.66</v>
      </c>
      <c r="I999" t="s">
        <v>27</v>
      </c>
      <c r="J999" t="s">
        <v>28</v>
      </c>
      <c r="K999">
        <v>15034.5</v>
      </c>
      <c r="L999">
        <v>10333.75</v>
      </c>
      <c r="M999">
        <v>12299</v>
      </c>
      <c r="N999" t="s">
        <v>27</v>
      </c>
      <c r="O999">
        <v>0</v>
      </c>
      <c r="P999">
        <v>2</v>
      </c>
      <c r="Q999" t="s">
        <v>27</v>
      </c>
      <c r="R999" t="s">
        <v>27</v>
      </c>
      <c r="U999" t="s">
        <v>29</v>
      </c>
      <c r="V999" t="s">
        <v>31</v>
      </c>
      <c r="W999" t="s">
        <v>28</v>
      </c>
      <c r="X999" t="s">
        <v>28</v>
      </c>
      <c r="Z999">
        <f>1+(Working!AA999)+IF(Working!Q999="Y",Weights!$D$10,Weights!$C$10)+IF(Working!R999="Y",Weights!$D$11,Weights!$C$11)+IF(Working!J999="Y",Weights!$D$3,Weights!$C$3)+IF(Working!W999="Y",Weights!$D$13,Weights!$C$13)+IF(Working!X999 = "Y", Weights!$D$14, Weights!$C$14) + IF(Working!V999="Y",Weights!$D$12,Weights!$C$12)</f>
        <v>2.328159448247284</v>
      </c>
      <c r="AA999" cm="1">
        <f t="array" ref="AA999">ABS(( 1 - (1/(1 +(((((IF(Working!N999 = "Y",(_xlfn.IFS(Working!O999 = 0, Weights!$C$8,Working!O999 = 1, Weights!$D$8,Working!O999 = 2, Weights!$E$8,Working!O999 = 3, Weights!$F$8,Working!O999 = 4, Weights!$G$8)), 1))*(Working!L999)) + ((IF(Working!N999 = "Y",(_xlfn.IFS(Working!P999 = 0, Weights!$C$9,Working!P999 = 1, Weights!$D$9,Working!P999 = 2, Weights!$E$9,Working!P999 = 3, Weights!$F$9,Working!P999 = 4, Weights!$G$9)), 1))*(Working!M999))) - (Working!AB999)) / ((((IF(Working!N999 = "Y",(_xlfn.IFS(Working!O999 = 0, Weights!$C$8,Working!O999 = 1, Weights!$D$8,Working!O999 = 2, Weights!$E$8,Working!O999 = 3, Weights!$F$8,Working!O999 = 4, Weights!$G$8)), 1))*(Working!L999)) + ((IF(Working!N999 = "Y",(_xlfn.IFS(Working!P999 = 0, Weights!$C$9,Working!P999 = 1, Weights!$D$9,Working!P999 = 2, Weights!$E$9,Working!P999 = 3, Weights!$F$9,Working!P999 = 4, Weights!$G$9)), 1))*(Working!M999)))))))))</f>
        <v>1.1281594482472841</v>
      </c>
      <c r="AB999">
        <f>((Weights!$B$18)*(Working!G999) + (Weights!$B$19)*(Working!H999) + (Weights!$B$20)*(Working!K999))</f>
        <v>72836.127000000008</v>
      </c>
    </row>
    <row r="1000" spans="4:28" x14ac:dyDescent="0.2">
      <c r="D1000">
        <f>ROUND((Working!Z1000*Working!AB1000), 2)</f>
        <v>184391.63</v>
      </c>
      <c r="G1000">
        <v>20979.15</v>
      </c>
      <c r="H1000">
        <v>5054.1099999999997</v>
      </c>
      <c r="I1000" t="s">
        <v>27</v>
      </c>
      <c r="J1000" t="s">
        <v>28</v>
      </c>
      <c r="K1000">
        <v>16669.09</v>
      </c>
      <c r="L1000">
        <v>27295.46</v>
      </c>
      <c r="M1000">
        <v>23689.53</v>
      </c>
      <c r="N1000" t="s">
        <v>27</v>
      </c>
      <c r="O1000">
        <v>0</v>
      </c>
      <c r="P1000">
        <v>2</v>
      </c>
      <c r="Q1000" t="s">
        <v>27</v>
      </c>
      <c r="R1000" t="s">
        <v>27</v>
      </c>
      <c r="U1000" t="s">
        <v>29</v>
      </c>
      <c r="V1000" t="s">
        <v>31</v>
      </c>
      <c r="W1000" t="s">
        <v>28</v>
      </c>
      <c r="X1000" t="s">
        <v>28</v>
      </c>
      <c r="Z1000">
        <f>1+(Working!AA1000)+IF(Working!Q1000="Y",Weights!$D$10,Weights!$C$10)+IF(Working!R1000="Y",Weights!$D$11,Weights!$C$11)+IF(Working!J1000="Y",Weights!$D$3,Weights!$C$3)+IF(Working!W1000="Y",Weights!$D$13,Weights!$C$13)+IF(Working!X1000 = "Y", Weights!$D$14, Weights!$C$14) + IF(Working!V1000="Y",Weights!$D$12,Weights!$C$12)</f>
        <v>2.9485068178132066</v>
      </c>
      <c r="AA1000" cm="1">
        <f t="array" ref="AA1000">ABS(( 1 - (1/(1 +(((((IF(Working!N1000 = "Y",(_xlfn.IFS(Working!O1000 = 0, Weights!$C$8,Working!O1000 = 1, Weights!$D$8,Working!O1000 = 2, Weights!$E$8,Working!O1000 = 3, Weights!$F$8,Working!O1000 = 4, Weights!$G$8)), 1))*(Working!L1000)) + ((IF(Working!N1000 = "Y",(_xlfn.IFS(Working!P1000 = 0, Weights!$C$9,Working!P1000 = 1, Weights!$D$9,Working!P1000 = 2, Weights!$E$9,Working!P1000 = 3, Weights!$F$9,Working!P1000 = 4, Weights!$G$9)), 1))*(Working!M1000))) - (Working!AB1000)) / ((((IF(Working!N1000 = "Y",(_xlfn.IFS(Working!O1000 = 0, Weights!$C$8,Working!O1000 = 1, Weights!$D$8,Working!O1000 = 2, Weights!$E$8,Working!O1000 = 3, Weights!$F$8,Working!O1000 = 4, Weights!$G$8)), 1))*(Working!L1000)) + ((IF(Working!N1000 = "Y",(_xlfn.IFS(Working!P1000 = 0, Weights!$C$9,Working!P1000 = 1, Weights!$D$9,Working!P1000 = 2, Weights!$E$9,Working!P1000 = 3, Weights!$F$9,Working!P1000 = 4, Weights!$G$9)), 1))*(Working!M1000)))))))))</f>
        <v>1.7485068178132064</v>
      </c>
      <c r="AB1000">
        <f>((Weights!$B$18)*(Working!G1000) + (Weights!$B$19)*(Working!H1000) + (Weights!$B$20)*(Working!K1000))</f>
        <v>62537.292000000001</v>
      </c>
    </row>
    <row r="1001" spans="4:28" x14ac:dyDescent="0.2">
      <c r="D1001">
        <f>ROUND((Working!Z1001*Working!AB1001), 2)</f>
        <v>181235.28</v>
      </c>
      <c r="G1001">
        <v>23335.18</v>
      </c>
      <c r="H1001">
        <v>5914.62</v>
      </c>
      <c r="I1001" t="s">
        <v>27</v>
      </c>
      <c r="J1001" t="s">
        <v>28</v>
      </c>
      <c r="K1001">
        <v>21687.33</v>
      </c>
      <c r="L1001">
        <v>17382.060000000001</v>
      </c>
      <c r="M1001">
        <v>12718.98</v>
      </c>
      <c r="N1001" t="s">
        <v>27</v>
      </c>
      <c r="O1001">
        <v>0</v>
      </c>
      <c r="P1001">
        <v>2</v>
      </c>
      <c r="Q1001" t="s">
        <v>27</v>
      </c>
      <c r="R1001" t="s">
        <v>27</v>
      </c>
      <c r="U1001" t="s">
        <v>29</v>
      </c>
      <c r="V1001" t="s">
        <v>31</v>
      </c>
      <c r="W1001" t="s">
        <v>28</v>
      </c>
      <c r="X1001" t="s">
        <v>28</v>
      </c>
      <c r="Z1001">
        <f>1+(Working!AA1001)+IF(Working!Q1001="Y",Weights!$D$10,Weights!$C$10)+IF(Working!R1001="Y",Weights!$D$11,Weights!$C$11)+IF(Working!J1001="Y",Weights!$D$3,Weights!$C$3)+IF(Working!W1001="Y",Weights!$D$13,Weights!$C$13)+IF(Working!X1001 = "Y", Weights!$D$14, Weights!$C$14) + IF(Working!V1001="Y",Weights!$D$12,Weights!$C$12)</f>
        <v>2.4284082186898641</v>
      </c>
      <c r="AA1001" cm="1">
        <f t="array" ref="AA1001">ABS(( 1 - (1/(1 +(((((IF(Working!N1001 = "Y",(_xlfn.IFS(Working!O1001 = 0, Weights!$C$8,Working!O1001 = 1, Weights!$D$8,Working!O1001 = 2, Weights!$E$8,Working!O1001 = 3, Weights!$F$8,Working!O1001 = 4, Weights!$G$8)), 1))*(Working!L1001)) + ((IF(Working!N1001 = "Y",(_xlfn.IFS(Working!P1001 = 0, Weights!$C$9,Working!P1001 = 1, Weights!$D$9,Working!P1001 = 2, Weights!$E$9,Working!P1001 = 3, Weights!$F$9,Working!P1001 = 4, Weights!$G$9)), 1))*(Working!M1001))) - (Working!AB1001)) / ((((IF(Working!N1001 = "Y",(_xlfn.IFS(Working!O1001 = 0, Weights!$C$8,Working!O1001 = 1, Weights!$D$8,Working!O1001 = 2, Weights!$E$8,Working!O1001 = 3, Weights!$F$8,Working!O1001 = 4, Weights!$G$8)), 1))*(Working!L1001)) + ((IF(Working!N1001 = "Y",(_xlfn.IFS(Working!P1001 = 0, Weights!$C$9,Working!P1001 = 1, Weights!$D$9,Working!P1001 = 2, Weights!$E$9,Working!P1001 = 3, Weights!$F$9,Working!P1001 = 4, Weights!$G$9)), 1))*(Working!M1001)))))))))</f>
        <v>1.2284082186898639</v>
      </c>
      <c r="AB1001">
        <f>((Weights!$B$18)*(Working!G1001) + (Weights!$B$19)*(Working!H1001) + (Weights!$B$20)*(Working!K1001))</f>
        <v>74631.309000000008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374"/>
  <sheetViews>
    <sheetView workbookViewId="0">
      <selection sqref="A1:XFD1048576"/>
    </sheetView>
  </sheetViews>
  <sheetFormatPr baseColWidth="10" defaultColWidth="11.83203125" defaultRowHeight="15" x14ac:dyDescent="0.2"/>
  <cols>
    <col min="1" max="1" width="50.33203125" style="4" bestFit="1" customWidth="1"/>
    <col min="2" max="2" width="54" bestFit="1" customWidth="1"/>
    <col min="7" max="7" width="13.6640625" bestFit="1" customWidth="1"/>
  </cols>
  <sheetData>
    <row r="1" spans="1:10" ht="16" x14ac:dyDescent="0.2">
      <c r="A1" s="1" t="s">
        <v>32</v>
      </c>
      <c r="B1" t="s">
        <v>33</v>
      </c>
      <c r="C1" s="2">
        <v>0</v>
      </c>
      <c r="D1" s="2">
        <v>1</v>
      </c>
      <c r="E1" s="2">
        <v>2</v>
      </c>
      <c r="F1" s="2">
        <v>3</v>
      </c>
      <c r="G1" s="2">
        <v>4</v>
      </c>
      <c r="I1" t="s">
        <v>34</v>
      </c>
      <c r="J1" t="s">
        <v>35</v>
      </c>
    </row>
    <row r="2" spans="1:10" ht="16" x14ac:dyDescent="0.2">
      <c r="A2" s="1" t="s">
        <v>36</v>
      </c>
      <c r="C2">
        <v>0</v>
      </c>
      <c r="D2">
        <v>0.2</v>
      </c>
    </row>
    <row r="3" spans="1:10" ht="16" x14ac:dyDescent="0.2">
      <c r="A3" s="1" t="s">
        <v>37</v>
      </c>
      <c r="C3">
        <v>0</v>
      </c>
      <c r="D3">
        <v>2</v>
      </c>
    </row>
    <row r="4" spans="1:10" ht="16" x14ac:dyDescent="0.2">
      <c r="A4" s="1" t="s">
        <v>38</v>
      </c>
      <c r="B4" t="s">
        <v>39</v>
      </c>
    </row>
    <row r="5" spans="1:10" ht="16" x14ac:dyDescent="0.2">
      <c r="A5" s="1" t="s">
        <v>40</v>
      </c>
    </row>
    <row r="6" spans="1:10" ht="16" x14ac:dyDescent="0.2">
      <c r="A6" s="1" t="s">
        <v>41</v>
      </c>
    </row>
    <row r="7" spans="1:10" ht="16" x14ac:dyDescent="0.2">
      <c r="A7" s="1" t="s">
        <v>42</v>
      </c>
    </row>
    <row r="8" spans="1:10" ht="32" x14ac:dyDescent="0.2">
      <c r="A8" s="3" t="s">
        <v>14</v>
      </c>
      <c r="C8">
        <v>0.6</v>
      </c>
      <c r="D8">
        <v>0.4</v>
      </c>
      <c r="E8">
        <v>0.2</v>
      </c>
      <c r="F8">
        <v>0.05</v>
      </c>
      <c r="G8" t="s">
        <v>43</v>
      </c>
    </row>
    <row r="9" spans="1:10" ht="32" x14ac:dyDescent="0.2">
      <c r="A9" s="3" t="s">
        <v>15</v>
      </c>
      <c r="C9">
        <v>0.01</v>
      </c>
      <c r="D9">
        <v>0.05</v>
      </c>
      <c r="E9">
        <v>0.1</v>
      </c>
      <c r="F9">
        <v>0.3</v>
      </c>
      <c r="G9">
        <v>0.5</v>
      </c>
    </row>
    <row r="10" spans="1:10" ht="16" x14ac:dyDescent="0.2">
      <c r="A10" s="3" t="s">
        <v>44</v>
      </c>
      <c r="C10">
        <v>-0.1</v>
      </c>
      <c r="D10">
        <v>0</v>
      </c>
    </row>
    <row r="11" spans="1:10" ht="16" x14ac:dyDescent="0.2">
      <c r="A11" s="3" t="s">
        <v>45</v>
      </c>
      <c r="C11">
        <v>-0.1</v>
      </c>
      <c r="D11">
        <v>0</v>
      </c>
    </row>
    <row r="12" spans="1:10" ht="18" customHeight="1" x14ac:dyDescent="0.2">
      <c r="A12" s="1" t="s">
        <v>53</v>
      </c>
      <c r="C12">
        <v>0.2</v>
      </c>
      <c r="D12">
        <v>0.3</v>
      </c>
    </row>
    <row r="13" spans="1:10" ht="16" x14ac:dyDescent="0.2">
      <c r="A13" s="1" t="s">
        <v>46</v>
      </c>
      <c r="C13">
        <v>0</v>
      </c>
      <c r="D13">
        <v>0.1</v>
      </c>
    </row>
    <row r="14" spans="1:10" ht="16" x14ac:dyDescent="0.2">
      <c r="A14" s="1" t="s">
        <v>47</v>
      </c>
      <c r="C14">
        <v>0</v>
      </c>
      <c r="D14">
        <v>0.15</v>
      </c>
    </row>
    <row r="15" spans="1:10" x14ac:dyDescent="0.2">
      <c r="A15" s="1"/>
    </row>
    <row r="16" spans="1:10" x14ac:dyDescent="0.2">
      <c r="A16" s="1"/>
    </row>
    <row r="17" spans="1:2" ht="16" x14ac:dyDescent="0.2">
      <c r="A17" s="1" t="s">
        <v>48</v>
      </c>
      <c r="B17" t="s">
        <v>49</v>
      </c>
    </row>
    <row r="18" spans="1:2" ht="16" x14ac:dyDescent="0.2">
      <c r="A18" s="1" t="s">
        <v>50</v>
      </c>
      <c r="B18">
        <v>1.5</v>
      </c>
    </row>
    <row r="19" spans="1:2" ht="16" x14ac:dyDescent="0.2">
      <c r="A19" s="1" t="s">
        <v>51</v>
      </c>
      <c r="B19">
        <v>1.2</v>
      </c>
    </row>
    <row r="20" spans="1:2" ht="16" x14ac:dyDescent="0.2">
      <c r="A20" s="1" t="s">
        <v>52</v>
      </c>
      <c r="B20">
        <v>1.5</v>
      </c>
    </row>
    <row r="21" spans="1:2" x14ac:dyDescent="0.2">
      <c r="A21" s="1"/>
    </row>
    <row r="22" spans="1:2" x14ac:dyDescent="0.2">
      <c r="A22" s="1"/>
    </row>
    <row r="23" spans="1:2" x14ac:dyDescent="0.2">
      <c r="A23" s="1"/>
    </row>
    <row r="24" spans="1:2" x14ac:dyDescent="0.2">
      <c r="A24" s="1"/>
    </row>
    <row r="25" spans="1:2" x14ac:dyDescent="0.2">
      <c r="A25" s="1"/>
    </row>
    <row r="26" spans="1:2" x14ac:dyDescent="0.2">
      <c r="A26" s="1"/>
    </row>
    <row r="27" spans="1:2" x14ac:dyDescent="0.2">
      <c r="A27" s="1"/>
    </row>
    <row r="28" spans="1:2" x14ac:dyDescent="0.2">
      <c r="A28" s="1"/>
    </row>
    <row r="29" spans="1:2" x14ac:dyDescent="0.2">
      <c r="A29" s="1"/>
    </row>
    <row r="30" spans="1:2" x14ac:dyDescent="0.2">
      <c r="A30" s="1"/>
    </row>
    <row r="31" spans="1:2" x14ac:dyDescent="0.2">
      <c r="A31" s="1"/>
    </row>
    <row r="32" spans="1:2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  <row r="5011" spans="1:1" x14ac:dyDescent="0.2">
      <c r="A5011" s="1"/>
    </row>
    <row r="5012" spans="1:1" x14ac:dyDescent="0.2">
      <c r="A5012" s="1"/>
    </row>
    <row r="5013" spans="1:1" x14ac:dyDescent="0.2">
      <c r="A5013" s="1"/>
    </row>
    <row r="5014" spans="1:1" x14ac:dyDescent="0.2">
      <c r="A5014" s="1"/>
    </row>
    <row r="5015" spans="1:1" x14ac:dyDescent="0.2">
      <c r="A5015" s="1"/>
    </row>
    <row r="5016" spans="1:1" x14ac:dyDescent="0.2">
      <c r="A5016" s="1"/>
    </row>
    <row r="5017" spans="1:1" x14ac:dyDescent="0.2">
      <c r="A5017" s="1"/>
    </row>
    <row r="5018" spans="1:1" x14ac:dyDescent="0.2">
      <c r="A5018" s="1"/>
    </row>
    <row r="5019" spans="1:1" x14ac:dyDescent="0.2">
      <c r="A5019" s="1"/>
    </row>
    <row r="5020" spans="1:1" x14ac:dyDescent="0.2">
      <c r="A5020" s="1"/>
    </row>
    <row r="5021" spans="1:1" x14ac:dyDescent="0.2">
      <c r="A5021" s="1"/>
    </row>
    <row r="5022" spans="1:1" x14ac:dyDescent="0.2">
      <c r="A5022" s="1"/>
    </row>
    <row r="5023" spans="1:1" x14ac:dyDescent="0.2">
      <c r="A5023" s="1"/>
    </row>
    <row r="5024" spans="1:1" x14ac:dyDescent="0.2">
      <c r="A5024" s="1"/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  <row r="5048" spans="1:1" x14ac:dyDescent="0.2">
      <c r="A5048" s="1"/>
    </row>
    <row r="5049" spans="1:1" x14ac:dyDescent="0.2">
      <c r="A5049" s="1"/>
    </row>
    <row r="5050" spans="1:1" x14ac:dyDescent="0.2">
      <c r="A5050" s="1"/>
    </row>
    <row r="5051" spans="1:1" x14ac:dyDescent="0.2">
      <c r="A5051" s="1"/>
    </row>
    <row r="5052" spans="1:1" x14ac:dyDescent="0.2">
      <c r="A5052" s="1"/>
    </row>
    <row r="5053" spans="1:1" x14ac:dyDescent="0.2">
      <c r="A5053" s="1"/>
    </row>
    <row r="5054" spans="1:1" x14ac:dyDescent="0.2">
      <c r="A5054" s="1"/>
    </row>
    <row r="5055" spans="1:1" x14ac:dyDescent="0.2">
      <c r="A5055" s="1"/>
    </row>
    <row r="5056" spans="1:1" x14ac:dyDescent="0.2">
      <c r="A5056" s="1"/>
    </row>
    <row r="5057" spans="1:1" x14ac:dyDescent="0.2">
      <c r="A5057" s="1"/>
    </row>
    <row r="5058" spans="1:1" x14ac:dyDescent="0.2">
      <c r="A5058" s="1"/>
    </row>
    <row r="5059" spans="1:1" x14ac:dyDescent="0.2">
      <c r="A5059" s="1"/>
    </row>
    <row r="5060" spans="1:1" x14ac:dyDescent="0.2">
      <c r="A5060" s="1"/>
    </row>
    <row r="5061" spans="1:1" x14ac:dyDescent="0.2">
      <c r="A5061" s="1"/>
    </row>
    <row r="5062" spans="1:1" x14ac:dyDescent="0.2">
      <c r="A5062" s="1"/>
    </row>
    <row r="5063" spans="1:1" x14ac:dyDescent="0.2">
      <c r="A5063" s="1"/>
    </row>
    <row r="5064" spans="1:1" x14ac:dyDescent="0.2">
      <c r="A5064" s="1"/>
    </row>
    <row r="5065" spans="1:1" x14ac:dyDescent="0.2">
      <c r="A5065" s="1"/>
    </row>
    <row r="5066" spans="1:1" x14ac:dyDescent="0.2">
      <c r="A5066" s="1"/>
    </row>
    <row r="5067" spans="1:1" x14ac:dyDescent="0.2">
      <c r="A5067" s="1"/>
    </row>
    <row r="5068" spans="1:1" x14ac:dyDescent="0.2">
      <c r="A5068" s="1"/>
    </row>
    <row r="5069" spans="1:1" x14ac:dyDescent="0.2">
      <c r="A5069" s="1"/>
    </row>
    <row r="5070" spans="1:1" x14ac:dyDescent="0.2">
      <c r="A5070" s="1"/>
    </row>
    <row r="5071" spans="1:1" x14ac:dyDescent="0.2">
      <c r="A5071" s="1"/>
    </row>
    <row r="5072" spans="1:1" x14ac:dyDescent="0.2">
      <c r="A5072" s="1"/>
    </row>
    <row r="5073" spans="1:1" x14ac:dyDescent="0.2">
      <c r="A5073" s="1"/>
    </row>
    <row r="5074" spans="1:1" x14ac:dyDescent="0.2">
      <c r="A5074" s="1"/>
    </row>
    <row r="5075" spans="1:1" x14ac:dyDescent="0.2">
      <c r="A5075" s="1"/>
    </row>
    <row r="5076" spans="1:1" x14ac:dyDescent="0.2">
      <c r="A5076" s="1"/>
    </row>
    <row r="5077" spans="1:1" x14ac:dyDescent="0.2">
      <c r="A5077" s="1"/>
    </row>
    <row r="5078" spans="1:1" x14ac:dyDescent="0.2">
      <c r="A5078" s="1"/>
    </row>
    <row r="5079" spans="1:1" x14ac:dyDescent="0.2">
      <c r="A5079" s="1"/>
    </row>
    <row r="5080" spans="1:1" x14ac:dyDescent="0.2">
      <c r="A5080" s="1"/>
    </row>
    <row r="5081" spans="1:1" x14ac:dyDescent="0.2">
      <c r="A5081" s="1"/>
    </row>
    <row r="5082" spans="1:1" x14ac:dyDescent="0.2">
      <c r="A5082" s="1"/>
    </row>
    <row r="5083" spans="1:1" x14ac:dyDescent="0.2">
      <c r="A5083" s="1"/>
    </row>
    <row r="5084" spans="1:1" x14ac:dyDescent="0.2">
      <c r="A5084" s="1"/>
    </row>
    <row r="5085" spans="1:1" x14ac:dyDescent="0.2">
      <c r="A5085" s="1"/>
    </row>
    <row r="5086" spans="1:1" x14ac:dyDescent="0.2">
      <c r="A5086" s="1"/>
    </row>
    <row r="5087" spans="1:1" x14ac:dyDescent="0.2">
      <c r="A5087" s="1"/>
    </row>
    <row r="5088" spans="1:1" x14ac:dyDescent="0.2">
      <c r="A5088" s="1"/>
    </row>
    <row r="5089" spans="1:1" x14ac:dyDescent="0.2">
      <c r="A5089" s="1"/>
    </row>
    <row r="5090" spans="1:1" x14ac:dyDescent="0.2">
      <c r="A5090" s="1"/>
    </row>
    <row r="5091" spans="1:1" x14ac:dyDescent="0.2">
      <c r="A5091" s="1"/>
    </row>
    <row r="5092" spans="1:1" x14ac:dyDescent="0.2">
      <c r="A5092" s="1"/>
    </row>
    <row r="5093" spans="1:1" x14ac:dyDescent="0.2">
      <c r="A5093" s="1"/>
    </row>
    <row r="5094" spans="1:1" x14ac:dyDescent="0.2">
      <c r="A5094" s="1"/>
    </row>
    <row r="5095" spans="1:1" x14ac:dyDescent="0.2">
      <c r="A5095" s="1"/>
    </row>
    <row r="5096" spans="1:1" x14ac:dyDescent="0.2">
      <c r="A5096" s="1"/>
    </row>
    <row r="5097" spans="1:1" x14ac:dyDescent="0.2">
      <c r="A5097" s="1"/>
    </row>
    <row r="5098" spans="1:1" x14ac:dyDescent="0.2">
      <c r="A5098" s="1"/>
    </row>
    <row r="5099" spans="1:1" x14ac:dyDescent="0.2">
      <c r="A5099" s="1"/>
    </row>
    <row r="5100" spans="1:1" x14ac:dyDescent="0.2">
      <c r="A5100" s="1"/>
    </row>
    <row r="5101" spans="1:1" x14ac:dyDescent="0.2">
      <c r="A5101" s="1"/>
    </row>
    <row r="5102" spans="1:1" x14ac:dyDescent="0.2">
      <c r="A5102" s="1"/>
    </row>
    <row r="5103" spans="1:1" x14ac:dyDescent="0.2">
      <c r="A5103" s="1"/>
    </row>
    <row r="5104" spans="1:1" x14ac:dyDescent="0.2">
      <c r="A5104" s="1"/>
    </row>
    <row r="5105" spans="1:1" x14ac:dyDescent="0.2">
      <c r="A5105" s="1"/>
    </row>
    <row r="5106" spans="1:1" x14ac:dyDescent="0.2">
      <c r="A5106" s="1"/>
    </row>
    <row r="5107" spans="1:1" x14ac:dyDescent="0.2">
      <c r="A5107" s="1"/>
    </row>
    <row r="5108" spans="1:1" x14ac:dyDescent="0.2">
      <c r="A5108" s="1"/>
    </row>
    <row r="5109" spans="1:1" x14ac:dyDescent="0.2">
      <c r="A5109" s="1"/>
    </row>
    <row r="5110" spans="1:1" x14ac:dyDescent="0.2">
      <c r="A5110" s="1"/>
    </row>
    <row r="5111" spans="1:1" x14ac:dyDescent="0.2">
      <c r="A5111" s="1"/>
    </row>
    <row r="5112" spans="1:1" x14ac:dyDescent="0.2">
      <c r="A5112" s="1"/>
    </row>
    <row r="5113" spans="1:1" x14ac:dyDescent="0.2">
      <c r="A5113" s="1"/>
    </row>
    <row r="5114" spans="1:1" x14ac:dyDescent="0.2">
      <c r="A5114" s="1"/>
    </row>
    <row r="5115" spans="1:1" x14ac:dyDescent="0.2">
      <c r="A5115" s="1"/>
    </row>
    <row r="5116" spans="1:1" x14ac:dyDescent="0.2">
      <c r="A5116" s="1"/>
    </row>
    <row r="5117" spans="1:1" x14ac:dyDescent="0.2">
      <c r="A5117" s="1"/>
    </row>
    <row r="5118" spans="1:1" x14ac:dyDescent="0.2">
      <c r="A5118" s="1"/>
    </row>
    <row r="5119" spans="1:1" x14ac:dyDescent="0.2">
      <c r="A5119" s="1"/>
    </row>
    <row r="5120" spans="1:1" x14ac:dyDescent="0.2">
      <c r="A5120" s="1"/>
    </row>
    <row r="5121" spans="1:1" x14ac:dyDescent="0.2">
      <c r="A5121" s="1"/>
    </row>
    <row r="5122" spans="1:1" x14ac:dyDescent="0.2">
      <c r="A5122" s="1"/>
    </row>
    <row r="5123" spans="1:1" x14ac:dyDescent="0.2">
      <c r="A5123" s="1"/>
    </row>
    <row r="5124" spans="1:1" x14ac:dyDescent="0.2">
      <c r="A5124" s="1"/>
    </row>
    <row r="5125" spans="1:1" x14ac:dyDescent="0.2">
      <c r="A5125" s="1"/>
    </row>
    <row r="5126" spans="1:1" x14ac:dyDescent="0.2">
      <c r="A5126" s="1"/>
    </row>
    <row r="5127" spans="1:1" x14ac:dyDescent="0.2">
      <c r="A5127" s="1"/>
    </row>
    <row r="5128" spans="1:1" x14ac:dyDescent="0.2">
      <c r="A5128" s="1"/>
    </row>
    <row r="5129" spans="1:1" x14ac:dyDescent="0.2">
      <c r="A5129" s="1"/>
    </row>
    <row r="5130" spans="1:1" x14ac:dyDescent="0.2">
      <c r="A5130" s="1"/>
    </row>
    <row r="5131" spans="1:1" x14ac:dyDescent="0.2">
      <c r="A5131" s="1"/>
    </row>
    <row r="5132" spans="1:1" x14ac:dyDescent="0.2">
      <c r="A5132" s="1"/>
    </row>
    <row r="5133" spans="1:1" x14ac:dyDescent="0.2">
      <c r="A5133" s="1"/>
    </row>
    <row r="5134" spans="1:1" x14ac:dyDescent="0.2">
      <c r="A5134" s="1"/>
    </row>
    <row r="5135" spans="1:1" x14ac:dyDescent="0.2">
      <c r="A5135" s="1"/>
    </row>
    <row r="5136" spans="1:1" x14ac:dyDescent="0.2">
      <c r="A5136" s="1"/>
    </row>
    <row r="5137" spans="1:1" x14ac:dyDescent="0.2">
      <c r="A5137" s="1"/>
    </row>
    <row r="5138" spans="1:1" x14ac:dyDescent="0.2">
      <c r="A5138" s="1"/>
    </row>
    <row r="5139" spans="1:1" x14ac:dyDescent="0.2">
      <c r="A5139" s="1"/>
    </row>
    <row r="5140" spans="1:1" x14ac:dyDescent="0.2">
      <c r="A5140" s="1"/>
    </row>
    <row r="5141" spans="1:1" x14ac:dyDescent="0.2">
      <c r="A5141" s="1"/>
    </row>
    <row r="5142" spans="1:1" x14ac:dyDescent="0.2">
      <c r="A5142" s="1"/>
    </row>
    <row r="5143" spans="1:1" x14ac:dyDescent="0.2">
      <c r="A5143" s="1"/>
    </row>
    <row r="5144" spans="1:1" x14ac:dyDescent="0.2">
      <c r="A5144" s="1"/>
    </row>
    <row r="5145" spans="1:1" x14ac:dyDescent="0.2">
      <c r="A5145" s="1"/>
    </row>
    <row r="5146" spans="1:1" x14ac:dyDescent="0.2">
      <c r="A5146" s="1"/>
    </row>
    <row r="5147" spans="1:1" x14ac:dyDescent="0.2">
      <c r="A5147" s="1"/>
    </row>
    <row r="5148" spans="1:1" x14ac:dyDescent="0.2">
      <c r="A5148" s="1"/>
    </row>
    <row r="5149" spans="1:1" x14ac:dyDescent="0.2">
      <c r="A5149" s="1"/>
    </row>
    <row r="5150" spans="1:1" x14ac:dyDescent="0.2">
      <c r="A5150" s="1"/>
    </row>
    <row r="5151" spans="1:1" x14ac:dyDescent="0.2">
      <c r="A5151" s="1"/>
    </row>
    <row r="5152" spans="1:1" x14ac:dyDescent="0.2">
      <c r="A5152" s="1"/>
    </row>
    <row r="5153" spans="1:1" x14ac:dyDescent="0.2">
      <c r="A5153" s="1"/>
    </row>
    <row r="5154" spans="1:1" x14ac:dyDescent="0.2">
      <c r="A5154" s="1"/>
    </row>
    <row r="5155" spans="1:1" x14ac:dyDescent="0.2">
      <c r="A5155" s="1"/>
    </row>
    <row r="5156" spans="1:1" x14ac:dyDescent="0.2">
      <c r="A5156" s="1"/>
    </row>
    <row r="5157" spans="1:1" x14ac:dyDescent="0.2">
      <c r="A5157" s="1"/>
    </row>
    <row r="5158" spans="1:1" x14ac:dyDescent="0.2">
      <c r="A5158" s="1"/>
    </row>
    <row r="5159" spans="1:1" x14ac:dyDescent="0.2">
      <c r="A5159" s="1"/>
    </row>
    <row r="5160" spans="1:1" x14ac:dyDescent="0.2">
      <c r="A5160" s="1"/>
    </row>
    <row r="5161" spans="1:1" x14ac:dyDescent="0.2">
      <c r="A5161" s="1"/>
    </row>
    <row r="5162" spans="1:1" x14ac:dyDescent="0.2">
      <c r="A5162" s="1"/>
    </row>
    <row r="5163" spans="1:1" x14ac:dyDescent="0.2">
      <c r="A5163" s="1"/>
    </row>
    <row r="5164" spans="1:1" x14ac:dyDescent="0.2">
      <c r="A5164" s="1"/>
    </row>
    <row r="5165" spans="1:1" x14ac:dyDescent="0.2">
      <c r="A5165" s="1"/>
    </row>
    <row r="5166" spans="1:1" x14ac:dyDescent="0.2">
      <c r="A5166" s="1"/>
    </row>
    <row r="5167" spans="1:1" x14ac:dyDescent="0.2">
      <c r="A5167" s="1"/>
    </row>
    <row r="5168" spans="1:1" x14ac:dyDescent="0.2">
      <c r="A5168" s="1"/>
    </row>
    <row r="5169" spans="1:1" x14ac:dyDescent="0.2">
      <c r="A5169" s="1"/>
    </row>
    <row r="5170" spans="1:1" x14ac:dyDescent="0.2">
      <c r="A5170" s="1"/>
    </row>
    <row r="5171" spans="1:1" x14ac:dyDescent="0.2">
      <c r="A5171" s="1"/>
    </row>
    <row r="5172" spans="1:1" x14ac:dyDescent="0.2">
      <c r="A5172" s="1"/>
    </row>
    <row r="5173" spans="1:1" x14ac:dyDescent="0.2">
      <c r="A5173" s="1"/>
    </row>
    <row r="5174" spans="1:1" x14ac:dyDescent="0.2">
      <c r="A5174" s="1"/>
    </row>
    <row r="5175" spans="1:1" x14ac:dyDescent="0.2">
      <c r="A5175" s="1"/>
    </row>
    <row r="5176" spans="1:1" x14ac:dyDescent="0.2">
      <c r="A5176" s="1"/>
    </row>
    <row r="5177" spans="1:1" x14ac:dyDescent="0.2">
      <c r="A5177" s="1"/>
    </row>
    <row r="5178" spans="1:1" x14ac:dyDescent="0.2">
      <c r="A5178" s="1"/>
    </row>
    <row r="5179" spans="1:1" x14ac:dyDescent="0.2">
      <c r="A5179" s="1"/>
    </row>
    <row r="5180" spans="1:1" x14ac:dyDescent="0.2">
      <c r="A5180" s="1"/>
    </row>
    <row r="5181" spans="1:1" x14ac:dyDescent="0.2">
      <c r="A5181" s="1"/>
    </row>
    <row r="5182" spans="1:1" x14ac:dyDescent="0.2">
      <c r="A5182" s="1"/>
    </row>
    <row r="5183" spans="1:1" x14ac:dyDescent="0.2">
      <c r="A5183" s="1"/>
    </row>
    <row r="5184" spans="1:1" x14ac:dyDescent="0.2">
      <c r="A5184" s="1"/>
    </row>
    <row r="5185" spans="1:1" x14ac:dyDescent="0.2">
      <c r="A5185" s="1"/>
    </row>
    <row r="5186" spans="1:1" x14ac:dyDescent="0.2">
      <c r="A5186" s="1"/>
    </row>
    <row r="5187" spans="1:1" x14ac:dyDescent="0.2">
      <c r="A5187" s="1"/>
    </row>
    <row r="5188" spans="1:1" x14ac:dyDescent="0.2">
      <c r="A5188" s="1"/>
    </row>
    <row r="5189" spans="1:1" x14ac:dyDescent="0.2">
      <c r="A5189" s="1"/>
    </row>
    <row r="5190" spans="1:1" x14ac:dyDescent="0.2">
      <c r="A5190" s="1"/>
    </row>
    <row r="5191" spans="1:1" x14ac:dyDescent="0.2">
      <c r="A5191" s="1"/>
    </row>
    <row r="5192" spans="1:1" x14ac:dyDescent="0.2">
      <c r="A5192" s="1"/>
    </row>
    <row r="5193" spans="1:1" x14ac:dyDescent="0.2">
      <c r="A5193" s="1"/>
    </row>
    <row r="5194" spans="1:1" x14ac:dyDescent="0.2">
      <c r="A5194" s="1"/>
    </row>
    <row r="5195" spans="1:1" x14ac:dyDescent="0.2">
      <c r="A5195" s="1"/>
    </row>
    <row r="5196" spans="1:1" x14ac:dyDescent="0.2">
      <c r="A5196" s="1"/>
    </row>
    <row r="5197" spans="1:1" x14ac:dyDescent="0.2">
      <c r="A5197" s="1"/>
    </row>
    <row r="5198" spans="1:1" x14ac:dyDescent="0.2">
      <c r="A5198" s="1"/>
    </row>
    <row r="5199" spans="1:1" x14ac:dyDescent="0.2">
      <c r="A5199" s="1"/>
    </row>
    <row r="5200" spans="1:1" x14ac:dyDescent="0.2">
      <c r="A5200" s="1"/>
    </row>
    <row r="5201" spans="1:1" x14ac:dyDescent="0.2">
      <c r="A5201" s="1"/>
    </row>
    <row r="5202" spans="1:1" x14ac:dyDescent="0.2">
      <c r="A5202" s="1"/>
    </row>
    <row r="5203" spans="1:1" x14ac:dyDescent="0.2">
      <c r="A5203" s="1"/>
    </row>
    <row r="5204" spans="1:1" x14ac:dyDescent="0.2">
      <c r="A5204" s="1"/>
    </row>
    <row r="5205" spans="1:1" x14ac:dyDescent="0.2">
      <c r="A5205" s="1"/>
    </row>
    <row r="5206" spans="1:1" x14ac:dyDescent="0.2">
      <c r="A5206" s="1"/>
    </row>
    <row r="5207" spans="1:1" x14ac:dyDescent="0.2">
      <c r="A5207" s="1"/>
    </row>
    <row r="5208" spans="1:1" x14ac:dyDescent="0.2">
      <c r="A5208" s="1"/>
    </row>
    <row r="5209" spans="1:1" x14ac:dyDescent="0.2">
      <c r="A5209" s="1"/>
    </row>
    <row r="5210" spans="1:1" x14ac:dyDescent="0.2">
      <c r="A5210" s="1"/>
    </row>
    <row r="5211" spans="1:1" x14ac:dyDescent="0.2">
      <c r="A5211" s="1"/>
    </row>
    <row r="5212" spans="1:1" x14ac:dyDescent="0.2">
      <c r="A5212" s="1"/>
    </row>
    <row r="5213" spans="1:1" x14ac:dyDescent="0.2">
      <c r="A5213" s="1"/>
    </row>
    <row r="5214" spans="1:1" x14ac:dyDescent="0.2">
      <c r="A5214" s="1"/>
    </row>
    <row r="5215" spans="1:1" x14ac:dyDescent="0.2">
      <c r="A5215" s="1"/>
    </row>
    <row r="5216" spans="1:1" x14ac:dyDescent="0.2">
      <c r="A5216" s="1"/>
    </row>
    <row r="5217" spans="1:1" x14ac:dyDescent="0.2">
      <c r="A5217" s="1"/>
    </row>
    <row r="5218" spans="1:1" x14ac:dyDescent="0.2">
      <c r="A5218" s="1"/>
    </row>
    <row r="5219" spans="1:1" x14ac:dyDescent="0.2">
      <c r="A5219" s="1"/>
    </row>
    <row r="5220" spans="1:1" x14ac:dyDescent="0.2">
      <c r="A5220" s="1"/>
    </row>
    <row r="5221" spans="1:1" x14ac:dyDescent="0.2">
      <c r="A5221" s="1"/>
    </row>
    <row r="5222" spans="1:1" x14ac:dyDescent="0.2">
      <c r="A5222" s="1"/>
    </row>
    <row r="5223" spans="1:1" x14ac:dyDescent="0.2">
      <c r="A5223" s="1"/>
    </row>
    <row r="5224" spans="1:1" x14ac:dyDescent="0.2">
      <c r="A5224" s="1"/>
    </row>
    <row r="5225" spans="1:1" x14ac:dyDescent="0.2">
      <c r="A5225" s="1"/>
    </row>
    <row r="5226" spans="1:1" x14ac:dyDescent="0.2">
      <c r="A5226" s="1"/>
    </row>
    <row r="5227" spans="1:1" x14ac:dyDescent="0.2">
      <c r="A5227" s="1"/>
    </row>
    <row r="5228" spans="1:1" x14ac:dyDescent="0.2">
      <c r="A5228" s="1"/>
    </row>
    <row r="5229" spans="1:1" x14ac:dyDescent="0.2">
      <c r="A5229" s="1"/>
    </row>
    <row r="5230" spans="1:1" x14ac:dyDescent="0.2">
      <c r="A5230" s="1"/>
    </row>
    <row r="5231" spans="1:1" x14ac:dyDescent="0.2">
      <c r="A5231" s="1"/>
    </row>
    <row r="5232" spans="1:1" x14ac:dyDescent="0.2">
      <c r="A5232" s="1"/>
    </row>
    <row r="5233" spans="1:1" x14ac:dyDescent="0.2">
      <c r="A5233" s="1"/>
    </row>
    <row r="5234" spans="1:1" x14ac:dyDescent="0.2">
      <c r="A5234" s="1"/>
    </row>
    <row r="5235" spans="1:1" x14ac:dyDescent="0.2">
      <c r="A5235" s="1"/>
    </row>
    <row r="5236" spans="1:1" x14ac:dyDescent="0.2">
      <c r="A5236" s="1"/>
    </row>
    <row r="5237" spans="1:1" x14ac:dyDescent="0.2">
      <c r="A5237" s="1"/>
    </row>
    <row r="5238" spans="1:1" x14ac:dyDescent="0.2">
      <c r="A5238" s="1"/>
    </row>
    <row r="5239" spans="1:1" x14ac:dyDescent="0.2">
      <c r="A5239" s="1"/>
    </row>
    <row r="5240" spans="1:1" x14ac:dyDescent="0.2">
      <c r="A5240" s="1"/>
    </row>
    <row r="5241" spans="1:1" x14ac:dyDescent="0.2">
      <c r="A5241" s="1"/>
    </row>
    <row r="5242" spans="1:1" x14ac:dyDescent="0.2">
      <c r="A5242" s="1"/>
    </row>
    <row r="5243" spans="1:1" x14ac:dyDescent="0.2">
      <c r="A5243" s="1"/>
    </row>
    <row r="5244" spans="1:1" x14ac:dyDescent="0.2">
      <c r="A5244" s="1"/>
    </row>
    <row r="5245" spans="1:1" x14ac:dyDescent="0.2">
      <c r="A5245" s="1"/>
    </row>
    <row r="5246" spans="1:1" x14ac:dyDescent="0.2">
      <c r="A5246" s="1"/>
    </row>
    <row r="5247" spans="1:1" x14ac:dyDescent="0.2">
      <c r="A5247" s="1"/>
    </row>
    <row r="5248" spans="1:1" x14ac:dyDescent="0.2">
      <c r="A5248" s="1"/>
    </row>
    <row r="5249" spans="1:1" x14ac:dyDescent="0.2">
      <c r="A5249" s="1"/>
    </row>
    <row r="5250" spans="1:1" x14ac:dyDescent="0.2">
      <c r="A5250" s="1"/>
    </row>
    <row r="5251" spans="1:1" x14ac:dyDescent="0.2">
      <c r="A5251" s="1"/>
    </row>
    <row r="5252" spans="1:1" x14ac:dyDescent="0.2">
      <c r="A5252" s="1"/>
    </row>
    <row r="5253" spans="1:1" x14ac:dyDescent="0.2">
      <c r="A5253" s="1"/>
    </row>
    <row r="5254" spans="1:1" x14ac:dyDescent="0.2">
      <c r="A5254" s="1"/>
    </row>
    <row r="5255" spans="1:1" x14ac:dyDescent="0.2">
      <c r="A5255" s="1"/>
    </row>
    <row r="5256" spans="1:1" x14ac:dyDescent="0.2">
      <c r="A5256" s="1"/>
    </row>
    <row r="5257" spans="1:1" x14ac:dyDescent="0.2">
      <c r="A5257" s="1"/>
    </row>
    <row r="5258" spans="1:1" x14ac:dyDescent="0.2">
      <c r="A5258" s="1"/>
    </row>
    <row r="5259" spans="1:1" x14ac:dyDescent="0.2">
      <c r="A5259" s="1"/>
    </row>
    <row r="5260" spans="1:1" x14ac:dyDescent="0.2">
      <c r="A5260" s="1"/>
    </row>
    <row r="5261" spans="1:1" x14ac:dyDescent="0.2">
      <c r="A5261" s="1"/>
    </row>
    <row r="5262" spans="1:1" x14ac:dyDescent="0.2">
      <c r="A5262" s="1"/>
    </row>
    <row r="5263" spans="1:1" x14ac:dyDescent="0.2">
      <c r="A5263" s="1"/>
    </row>
    <row r="5264" spans="1:1" x14ac:dyDescent="0.2">
      <c r="A5264" s="1"/>
    </row>
    <row r="5265" spans="1:1" x14ac:dyDescent="0.2">
      <c r="A5265" s="1"/>
    </row>
    <row r="5266" spans="1:1" x14ac:dyDescent="0.2">
      <c r="A5266" s="1"/>
    </row>
    <row r="5267" spans="1:1" x14ac:dyDescent="0.2">
      <c r="A5267" s="1"/>
    </row>
    <row r="5268" spans="1:1" x14ac:dyDescent="0.2">
      <c r="A5268" s="1"/>
    </row>
    <row r="5269" spans="1:1" x14ac:dyDescent="0.2">
      <c r="A5269" s="1"/>
    </row>
    <row r="5270" spans="1:1" x14ac:dyDescent="0.2">
      <c r="A5270" s="1"/>
    </row>
    <row r="5271" spans="1:1" x14ac:dyDescent="0.2">
      <c r="A5271" s="1"/>
    </row>
    <row r="5272" spans="1:1" x14ac:dyDescent="0.2">
      <c r="A5272" s="1"/>
    </row>
    <row r="5273" spans="1:1" x14ac:dyDescent="0.2">
      <c r="A5273" s="1"/>
    </row>
    <row r="5274" spans="1:1" x14ac:dyDescent="0.2">
      <c r="A5274" s="1"/>
    </row>
    <row r="5275" spans="1:1" x14ac:dyDescent="0.2">
      <c r="A5275" s="1"/>
    </row>
    <row r="5276" spans="1:1" x14ac:dyDescent="0.2">
      <c r="A5276" s="1"/>
    </row>
    <row r="5277" spans="1:1" x14ac:dyDescent="0.2">
      <c r="A5277" s="1"/>
    </row>
    <row r="5278" spans="1:1" x14ac:dyDescent="0.2">
      <c r="A5278" s="1"/>
    </row>
    <row r="5279" spans="1:1" x14ac:dyDescent="0.2">
      <c r="A5279" s="1"/>
    </row>
    <row r="5280" spans="1:1" x14ac:dyDescent="0.2">
      <c r="A5280" s="1"/>
    </row>
    <row r="5281" spans="1:1" x14ac:dyDescent="0.2">
      <c r="A5281" s="1"/>
    </row>
    <row r="5282" spans="1:1" x14ac:dyDescent="0.2">
      <c r="A5282" s="1"/>
    </row>
    <row r="5283" spans="1:1" x14ac:dyDescent="0.2">
      <c r="A5283" s="1"/>
    </row>
    <row r="5284" spans="1:1" x14ac:dyDescent="0.2">
      <c r="A5284" s="1"/>
    </row>
    <row r="5285" spans="1:1" x14ac:dyDescent="0.2">
      <c r="A5285" s="1"/>
    </row>
    <row r="5286" spans="1:1" x14ac:dyDescent="0.2">
      <c r="A5286" s="1"/>
    </row>
    <row r="5287" spans="1:1" x14ac:dyDescent="0.2">
      <c r="A5287" s="1"/>
    </row>
    <row r="5288" spans="1:1" x14ac:dyDescent="0.2">
      <c r="A5288" s="1"/>
    </row>
    <row r="5289" spans="1:1" x14ac:dyDescent="0.2">
      <c r="A5289" s="1"/>
    </row>
    <row r="5290" spans="1:1" x14ac:dyDescent="0.2">
      <c r="A5290" s="1"/>
    </row>
    <row r="5291" spans="1:1" x14ac:dyDescent="0.2">
      <c r="A5291" s="1"/>
    </row>
    <row r="5292" spans="1:1" x14ac:dyDescent="0.2">
      <c r="A5292" s="1"/>
    </row>
    <row r="5293" spans="1:1" x14ac:dyDescent="0.2">
      <c r="A5293" s="1"/>
    </row>
    <row r="5294" spans="1:1" x14ac:dyDescent="0.2">
      <c r="A5294" s="1"/>
    </row>
    <row r="5295" spans="1:1" x14ac:dyDescent="0.2">
      <c r="A5295" s="1"/>
    </row>
    <row r="5296" spans="1:1" x14ac:dyDescent="0.2">
      <c r="A5296" s="1"/>
    </row>
    <row r="5297" spans="1:1" x14ac:dyDescent="0.2">
      <c r="A5297" s="1"/>
    </row>
    <row r="5298" spans="1:1" x14ac:dyDescent="0.2">
      <c r="A5298" s="1"/>
    </row>
    <row r="5299" spans="1:1" x14ac:dyDescent="0.2">
      <c r="A5299" s="1"/>
    </row>
    <row r="5300" spans="1:1" x14ac:dyDescent="0.2">
      <c r="A5300" s="1"/>
    </row>
    <row r="5301" spans="1:1" x14ac:dyDescent="0.2">
      <c r="A5301" s="1"/>
    </row>
    <row r="5302" spans="1:1" x14ac:dyDescent="0.2">
      <c r="A5302" s="1"/>
    </row>
    <row r="5303" spans="1:1" x14ac:dyDescent="0.2">
      <c r="A5303" s="1"/>
    </row>
    <row r="5304" spans="1:1" x14ac:dyDescent="0.2">
      <c r="A5304" s="1"/>
    </row>
    <row r="5305" spans="1:1" x14ac:dyDescent="0.2">
      <c r="A5305" s="1"/>
    </row>
    <row r="5306" spans="1:1" x14ac:dyDescent="0.2">
      <c r="A5306" s="1"/>
    </row>
    <row r="5307" spans="1:1" x14ac:dyDescent="0.2">
      <c r="A5307" s="1"/>
    </row>
    <row r="5308" spans="1:1" x14ac:dyDescent="0.2">
      <c r="A5308" s="1"/>
    </row>
    <row r="5309" spans="1:1" x14ac:dyDescent="0.2">
      <c r="A5309" s="1"/>
    </row>
    <row r="5310" spans="1:1" x14ac:dyDescent="0.2">
      <c r="A5310" s="1"/>
    </row>
    <row r="5311" spans="1:1" x14ac:dyDescent="0.2">
      <c r="A5311" s="1"/>
    </row>
    <row r="5312" spans="1:1" x14ac:dyDescent="0.2">
      <c r="A5312" s="1"/>
    </row>
    <row r="5313" spans="1:1" x14ac:dyDescent="0.2">
      <c r="A5313" s="1"/>
    </row>
    <row r="5314" spans="1:1" x14ac:dyDescent="0.2">
      <c r="A5314" s="1"/>
    </row>
    <row r="5315" spans="1:1" x14ac:dyDescent="0.2">
      <c r="A5315" s="1"/>
    </row>
    <row r="5316" spans="1:1" x14ac:dyDescent="0.2">
      <c r="A5316" s="1"/>
    </row>
    <row r="5317" spans="1:1" x14ac:dyDescent="0.2">
      <c r="A5317" s="1"/>
    </row>
    <row r="5318" spans="1:1" x14ac:dyDescent="0.2">
      <c r="A5318" s="1"/>
    </row>
    <row r="5319" spans="1:1" x14ac:dyDescent="0.2">
      <c r="A5319" s="1"/>
    </row>
    <row r="5320" spans="1:1" x14ac:dyDescent="0.2">
      <c r="A5320" s="1"/>
    </row>
    <row r="5321" spans="1:1" x14ac:dyDescent="0.2">
      <c r="A5321" s="1"/>
    </row>
    <row r="5322" spans="1:1" x14ac:dyDescent="0.2">
      <c r="A5322" s="1"/>
    </row>
    <row r="5323" spans="1:1" x14ac:dyDescent="0.2">
      <c r="A5323" s="1"/>
    </row>
    <row r="5324" spans="1:1" x14ac:dyDescent="0.2">
      <c r="A5324" s="1"/>
    </row>
    <row r="5325" spans="1:1" x14ac:dyDescent="0.2">
      <c r="A5325" s="1"/>
    </row>
    <row r="5326" spans="1:1" x14ac:dyDescent="0.2">
      <c r="A5326" s="1"/>
    </row>
    <row r="5327" spans="1:1" x14ac:dyDescent="0.2">
      <c r="A5327" s="1"/>
    </row>
    <row r="5328" spans="1:1" x14ac:dyDescent="0.2">
      <c r="A5328" s="1"/>
    </row>
    <row r="5329" spans="1:1" x14ac:dyDescent="0.2">
      <c r="A5329" s="1"/>
    </row>
    <row r="5330" spans="1:1" x14ac:dyDescent="0.2">
      <c r="A5330" s="1"/>
    </row>
    <row r="5331" spans="1:1" x14ac:dyDescent="0.2">
      <c r="A5331" s="1"/>
    </row>
    <row r="5332" spans="1:1" x14ac:dyDescent="0.2">
      <c r="A5332" s="1"/>
    </row>
    <row r="5333" spans="1:1" x14ac:dyDescent="0.2">
      <c r="A5333" s="1"/>
    </row>
    <row r="5334" spans="1:1" x14ac:dyDescent="0.2">
      <c r="A5334" s="1"/>
    </row>
    <row r="5335" spans="1:1" x14ac:dyDescent="0.2">
      <c r="A5335" s="1"/>
    </row>
    <row r="5336" spans="1:1" x14ac:dyDescent="0.2">
      <c r="A5336" s="1"/>
    </row>
    <row r="5337" spans="1:1" x14ac:dyDescent="0.2">
      <c r="A5337" s="1"/>
    </row>
    <row r="5338" spans="1:1" x14ac:dyDescent="0.2">
      <c r="A5338" s="1"/>
    </row>
    <row r="5339" spans="1:1" x14ac:dyDescent="0.2">
      <c r="A5339" s="1"/>
    </row>
    <row r="5340" spans="1:1" x14ac:dyDescent="0.2">
      <c r="A5340" s="1"/>
    </row>
    <row r="5341" spans="1:1" x14ac:dyDescent="0.2">
      <c r="A5341" s="1"/>
    </row>
    <row r="5342" spans="1:1" x14ac:dyDescent="0.2">
      <c r="A5342" s="1"/>
    </row>
    <row r="5343" spans="1:1" x14ac:dyDescent="0.2">
      <c r="A5343" s="1"/>
    </row>
    <row r="5344" spans="1:1" x14ac:dyDescent="0.2">
      <c r="A5344" s="1"/>
    </row>
    <row r="5345" spans="1:1" x14ac:dyDescent="0.2">
      <c r="A5345" s="1"/>
    </row>
    <row r="5346" spans="1:1" x14ac:dyDescent="0.2">
      <c r="A5346" s="1"/>
    </row>
    <row r="5347" spans="1:1" x14ac:dyDescent="0.2">
      <c r="A5347" s="1"/>
    </row>
    <row r="5348" spans="1:1" x14ac:dyDescent="0.2">
      <c r="A5348" s="1"/>
    </row>
    <row r="5349" spans="1:1" x14ac:dyDescent="0.2">
      <c r="A5349" s="1"/>
    </row>
    <row r="5350" spans="1:1" x14ac:dyDescent="0.2">
      <c r="A5350" s="1"/>
    </row>
    <row r="5351" spans="1:1" x14ac:dyDescent="0.2">
      <c r="A5351" s="1"/>
    </row>
    <row r="5352" spans="1:1" x14ac:dyDescent="0.2">
      <c r="A5352" s="1"/>
    </row>
    <row r="5353" spans="1:1" x14ac:dyDescent="0.2">
      <c r="A5353" s="1"/>
    </row>
    <row r="5354" spans="1:1" x14ac:dyDescent="0.2">
      <c r="A5354" s="1"/>
    </row>
    <row r="5355" spans="1:1" x14ac:dyDescent="0.2">
      <c r="A5355" s="1"/>
    </row>
    <row r="5356" spans="1:1" x14ac:dyDescent="0.2">
      <c r="A5356" s="1"/>
    </row>
    <row r="5357" spans="1:1" x14ac:dyDescent="0.2">
      <c r="A5357" s="1"/>
    </row>
    <row r="5358" spans="1:1" x14ac:dyDescent="0.2">
      <c r="A5358" s="1"/>
    </row>
    <row r="5359" spans="1:1" x14ac:dyDescent="0.2">
      <c r="A5359" s="1"/>
    </row>
    <row r="5360" spans="1:1" x14ac:dyDescent="0.2">
      <c r="A5360" s="1"/>
    </row>
    <row r="5361" spans="1:1" x14ac:dyDescent="0.2">
      <c r="A5361" s="1"/>
    </row>
    <row r="5362" spans="1:1" x14ac:dyDescent="0.2">
      <c r="A5362" s="1"/>
    </row>
    <row r="5363" spans="1:1" x14ac:dyDescent="0.2">
      <c r="A5363" s="1"/>
    </row>
    <row r="5364" spans="1:1" x14ac:dyDescent="0.2">
      <c r="A5364" s="1"/>
    </row>
    <row r="5365" spans="1:1" x14ac:dyDescent="0.2">
      <c r="A5365" s="1"/>
    </row>
    <row r="5366" spans="1:1" x14ac:dyDescent="0.2">
      <c r="A5366" s="1"/>
    </row>
    <row r="5367" spans="1:1" x14ac:dyDescent="0.2">
      <c r="A5367" s="1"/>
    </row>
    <row r="5368" spans="1:1" x14ac:dyDescent="0.2">
      <c r="A5368" s="1"/>
    </row>
    <row r="5369" spans="1:1" x14ac:dyDescent="0.2">
      <c r="A5369" s="1"/>
    </row>
    <row r="5370" spans="1:1" x14ac:dyDescent="0.2">
      <c r="A5370" s="1"/>
    </row>
    <row r="5371" spans="1:1" x14ac:dyDescent="0.2">
      <c r="A5371" s="1"/>
    </row>
    <row r="5372" spans="1:1" x14ac:dyDescent="0.2">
      <c r="A5372" s="1"/>
    </row>
    <row r="5373" spans="1:1" x14ac:dyDescent="0.2">
      <c r="A5373" s="1"/>
    </row>
    <row r="5374" spans="1:1" x14ac:dyDescent="0.2">
      <c r="A5374" s="1"/>
    </row>
    <row r="5375" spans="1:1" x14ac:dyDescent="0.2">
      <c r="A5375" s="1"/>
    </row>
    <row r="5376" spans="1:1" x14ac:dyDescent="0.2">
      <c r="A5376" s="1"/>
    </row>
    <row r="5377" spans="1:1" x14ac:dyDescent="0.2">
      <c r="A5377" s="1"/>
    </row>
    <row r="5378" spans="1:1" x14ac:dyDescent="0.2">
      <c r="A5378" s="1"/>
    </row>
    <row r="5379" spans="1:1" x14ac:dyDescent="0.2">
      <c r="A5379" s="1"/>
    </row>
    <row r="5380" spans="1:1" x14ac:dyDescent="0.2">
      <c r="A5380" s="1"/>
    </row>
    <row r="5381" spans="1:1" x14ac:dyDescent="0.2">
      <c r="A5381" s="1"/>
    </row>
    <row r="5382" spans="1:1" x14ac:dyDescent="0.2">
      <c r="A5382" s="1"/>
    </row>
    <row r="5383" spans="1:1" x14ac:dyDescent="0.2">
      <c r="A5383" s="1"/>
    </row>
    <row r="5384" spans="1:1" x14ac:dyDescent="0.2">
      <c r="A5384" s="1"/>
    </row>
    <row r="5385" spans="1:1" x14ac:dyDescent="0.2">
      <c r="A5385" s="1"/>
    </row>
    <row r="5386" spans="1:1" x14ac:dyDescent="0.2">
      <c r="A5386" s="1"/>
    </row>
    <row r="5387" spans="1:1" x14ac:dyDescent="0.2">
      <c r="A5387" s="1"/>
    </row>
    <row r="5388" spans="1:1" x14ac:dyDescent="0.2">
      <c r="A5388" s="1"/>
    </row>
    <row r="5389" spans="1:1" x14ac:dyDescent="0.2">
      <c r="A5389" s="1"/>
    </row>
    <row r="5390" spans="1:1" x14ac:dyDescent="0.2">
      <c r="A5390" s="1"/>
    </row>
    <row r="5391" spans="1:1" x14ac:dyDescent="0.2">
      <c r="A5391" s="1"/>
    </row>
    <row r="5392" spans="1:1" x14ac:dyDescent="0.2">
      <c r="A5392" s="1"/>
    </row>
    <row r="5393" spans="1:1" x14ac:dyDescent="0.2">
      <c r="A5393" s="1"/>
    </row>
    <row r="5394" spans="1:1" x14ac:dyDescent="0.2">
      <c r="A5394" s="1"/>
    </row>
    <row r="5395" spans="1:1" x14ac:dyDescent="0.2">
      <c r="A5395" s="1"/>
    </row>
    <row r="5396" spans="1:1" x14ac:dyDescent="0.2">
      <c r="A5396" s="1"/>
    </row>
    <row r="5397" spans="1:1" x14ac:dyDescent="0.2">
      <c r="A5397" s="1"/>
    </row>
    <row r="5398" spans="1:1" x14ac:dyDescent="0.2">
      <c r="A5398" s="1"/>
    </row>
    <row r="5399" spans="1:1" x14ac:dyDescent="0.2">
      <c r="A5399" s="1"/>
    </row>
    <row r="5400" spans="1:1" x14ac:dyDescent="0.2">
      <c r="A5400" s="1"/>
    </row>
    <row r="5401" spans="1:1" x14ac:dyDescent="0.2">
      <c r="A5401" s="1"/>
    </row>
    <row r="5402" spans="1:1" x14ac:dyDescent="0.2">
      <c r="A5402" s="1"/>
    </row>
    <row r="5403" spans="1:1" x14ac:dyDescent="0.2">
      <c r="A5403" s="1"/>
    </row>
    <row r="5404" spans="1:1" x14ac:dyDescent="0.2">
      <c r="A5404" s="1"/>
    </row>
    <row r="5405" spans="1:1" x14ac:dyDescent="0.2">
      <c r="A5405" s="1"/>
    </row>
    <row r="5406" spans="1:1" x14ac:dyDescent="0.2">
      <c r="A5406" s="1"/>
    </row>
    <row r="5407" spans="1:1" x14ac:dyDescent="0.2">
      <c r="A5407" s="1"/>
    </row>
    <row r="5408" spans="1:1" x14ac:dyDescent="0.2">
      <c r="A5408" s="1"/>
    </row>
    <row r="5409" spans="1:1" x14ac:dyDescent="0.2">
      <c r="A5409" s="1"/>
    </row>
    <row r="5410" spans="1:1" x14ac:dyDescent="0.2">
      <c r="A5410" s="1"/>
    </row>
    <row r="5411" spans="1:1" x14ac:dyDescent="0.2">
      <c r="A5411" s="1"/>
    </row>
    <row r="5412" spans="1:1" x14ac:dyDescent="0.2">
      <c r="A5412" s="1"/>
    </row>
    <row r="5413" spans="1:1" x14ac:dyDescent="0.2">
      <c r="A5413" s="1"/>
    </row>
    <row r="5414" spans="1:1" x14ac:dyDescent="0.2">
      <c r="A5414" s="1"/>
    </row>
    <row r="5415" spans="1:1" x14ac:dyDescent="0.2">
      <c r="A5415" s="1"/>
    </row>
    <row r="5416" spans="1:1" x14ac:dyDescent="0.2">
      <c r="A5416" s="1"/>
    </row>
    <row r="5417" spans="1:1" x14ac:dyDescent="0.2">
      <c r="A5417" s="1"/>
    </row>
    <row r="5418" spans="1:1" x14ac:dyDescent="0.2">
      <c r="A5418" s="1"/>
    </row>
    <row r="5419" spans="1:1" x14ac:dyDescent="0.2">
      <c r="A5419" s="1"/>
    </row>
    <row r="5420" spans="1:1" x14ac:dyDescent="0.2">
      <c r="A5420" s="1"/>
    </row>
    <row r="5421" spans="1:1" x14ac:dyDescent="0.2">
      <c r="A5421" s="1"/>
    </row>
    <row r="5422" spans="1:1" x14ac:dyDescent="0.2">
      <c r="A5422" s="1"/>
    </row>
    <row r="5423" spans="1:1" x14ac:dyDescent="0.2">
      <c r="A5423" s="1"/>
    </row>
    <row r="5424" spans="1:1" x14ac:dyDescent="0.2">
      <c r="A5424" s="1"/>
    </row>
    <row r="5425" spans="1:1" x14ac:dyDescent="0.2">
      <c r="A5425" s="1"/>
    </row>
    <row r="5426" spans="1:1" x14ac:dyDescent="0.2">
      <c r="A5426" s="1"/>
    </row>
    <row r="5427" spans="1:1" x14ac:dyDescent="0.2">
      <c r="A5427" s="1"/>
    </row>
    <row r="5428" spans="1:1" x14ac:dyDescent="0.2">
      <c r="A5428" s="1"/>
    </row>
    <row r="5429" spans="1:1" x14ac:dyDescent="0.2">
      <c r="A5429" s="1"/>
    </row>
    <row r="5430" spans="1:1" x14ac:dyDescent="0.2">
      <c r="A5430" s="1"/>
    </row>
    <row r="5431" spans="1:1" x14ac:dyDescent="0.2">
      <c r="A5431" s="1"/>
    </row>
    <row r="5432" spans="1:1" x14ac:dyDescent="0.2">
      <c r="A5432" s="1"/>
    </row>
    <row r="5433" spans="1:1" x14ac:dyDescent="0.2">
      <c r="A5433" s="1"/>
    </row>
    <row r="5434" spans="1:1" x14ac:dyDescent="0.2">
      <c r="A5434" s="1"/>
    </row>
    <row r="5435" spans="1:1" x14ac:dyDescent="0.2">
      <c r="A5435" s="1"/>
    </row>
    <row r="5436" spans="1:1" x14ac:dyDescent="0.2">
      <c r="A5436" s="1"/>
    </row>
    <row r="5437" spans="1:1" x14ac:dyDescent="0.2">
      <c r="A5437" s="1"/>
    </row>
    <row r="5438" spans="1:1" x14ac:dyDescent="0.2">
      <c r="A5438" s="1"/>
    </row>
    <row r="5439" spans="1:1" x14ac:dyDescent="0.2">
      <c r="A5439" s="1"/>
    </row>
    <row r="5440" spans="1:1" x14ac:dyDescent="0.2">
      <c r="A5440" s="1"/>
    </row>
    <row r="5441" spans="1:1" x14ac:dyDescent="0.2">
      <c r="A5441" s="1"/>
    </row>
    <row r="5442" spans="1:1" x14ac:dyDescent="0.2">
      <c r="A5442" s="1"/>
    </row>
    <row r="5443" spans="1:1" x14ac:dyDescent="0.2">
      <c r="A5443" s="1"/>
    </row>
    <row r="5444" spans="1:1" x14ac:dyDescent="0.2">
      <c r="A5444" s="1"/>
    </row>
    <row r="5445" spans="1:1" x14ac:dyDescent="0.2">
      <c r="A5445" s="1"/>
    </row>
    <row r="5446" spans="1:1" x14ac:dyDescent="0.2">
      <c r="A5446" s="1"/>
    </row>
    <row r="5447" spans="1:1" x14ac:dyDescent="0.2">
      <c r="A5447" s="1"/>
    </row>
    <row r="5448" spans="1:1" x14ac:dyDescent="0.2">
      <c r="A5448" s="1"/>
    </row>
    <row r="5449" spans="1:1" x14ac:dyDescent="0.2">
      <c r="A5449" s="1"/>
    </row>
    <row r="5450" spans="1:1" x14ac:dyDescent="0.2">
      <c r="A5450" s="1"/>
    </row>
    <row r="5451" spans="1:1" x14ac:dyDescent="0.2">
      <c r="A5451" s="1"/>
    </row>
    <row r="5452" spans="1:1" x14ac:dyDescent="0.2">
      <c r="A5452" s="1"/>
    </row>
    <row r="5453" spans="1:1" x14ac:dyDescent="0.2">
      <c r="A5453" s="1"/>
    </row>
    <row r="5454" spans="1:1" x14ac:dyDescent="0.2">
      <c r="A5454" s="1"/>
    </row>
    <row r="5455" spans="1:1" x14ac:dyDescent="0.2">
      <c r="A5455" s="1"/>
    </row>
    <row r="5456" spans="1:1" x14ac:dyDescent="0.2">
      <c r="A5456" s="1"/>
    </row>
    <row r="5457" spans="1:1" x14ac:dyDescent="0.2">
      <c r="A5457" s="1"/>
    </row>
    <row r="5458" spans="1:1" x14ac:dyDescent="0.2">
      <c r="A5458" s="1"/>
    </row>
    <row r="5459" spans="1:1" x14ac:dyDescent="0.2">
      <c r="A5459" s="1"/>
    </row>
    <row r="5460" spans="1:1" x14ac:dyDescent="0.2">
      <c r="A5460" s="1"/>
    </row>
    <row r="5461" spans="1:1" x14ac:dyDescent="0.2">
      <c r="A5461" s="1"/>
    </row>
    <row r="5462" spans="1:1" x14ac:dyDescent="0.2">
      <c r="A5462" s="1"/>
    </row>
    <row r="5463" spans="1:1" x14ac:dyDescent="0.2">
      <c r="A5463" s="1"/>
    </row>
    <row r="5464" spans="1:1" x14ac:dyDescent="0.2">
      <c r="A5464" s="1"/>
    </row>
    <row r="5465" spans="1:1" x14ac:dyDescent="0.2">
      <c r="A5465" s="1"/>
    </row>
    <row r="5466" spans="1:1" x14ac:dyDescent="0.2">
      <c r="A5466" s="1"/>
    </row>
    <row r="5467" spans="1:1" x14ac:dyDescent="0.2">
      <c r="A5467" s="1"/>
    </row>
    <row r="5468" spans="1:1" x14ac:dyDescent="0.2">
      <c r="A5468" s="1"/>
    </row>
    <row r="5469" spans="1:1" x14ac:dyDescent="0.2">
      <c r="A5469" s="1"/>
    </row>
    <row r="5470" spans="1:1" x14ac:dyDescent="0.2">
      <c r="A5470" s="1"/>
    </row>
    <row r="5471" spans="1:1" x14ac:dyDescent="0.2">
      <c r="A5471" s="1"/>
    </row>
    <row r="5472" spans="1:1" x14ac:dyDescent="0.2">
      <c r="A5472" s="1"/>
    </row>
    <row r="5473" spans="1:1" x14ac:dyDescent="0.2">
      <c r="A5473" s="1"/>
    </row>
    <row r="5474" spans="1:1" x14ac:dyDescent="0.2">
      <c r="A5474" s="1"/>
    </row>
    <row r="5475" spans="1:1" x14ac:dyDescent="0.2">
      <c r="A5475" s="1"/>
    </row>
    <row r="5476" spans="1:1" x14ac:dyDescent="0.2">
      <c r="A5476" s="1"/>
    </row>
    <row r="5477" spans="1:1" x14ac:dyDescent="0.2">
      <c r="A5477" s="1"/>
    </row>
    <row r="5478" spans="1:1" x14ac:dyDescent="0.2">
      <c r="A5478" s="1"/>
    </row>
    <row r="5479" spans="1:1" x14ac:dyDescent="0.2">
      <c r="A5479" s="1"/>
    </row>
    <row r="5480" spans="1:1" x14ac:dyDescent="0.2">
      <c r="A5480" s="1"/>
    </row>
    <row r="5481" spans="1:1" x14ac:dyDescent="0.2">
      <c r="A5481" s="1"/>
    </row>
    <row r="5482" spans="1:1" x14ac:dyDescent="0.2">
      <c r="A5482" s="1"/>
    </row>
    <row r="5483" spans="1:1" x14ac:dyDescent="0.2">
      <c r="A5483" s="1"/>
    </row>
    <row r="5484" spans="1:1" x14ac:dyDescent="0.2">
      <c r="A5484" s="1"/>
    </row>
    <row r="5485" spans="1:1" x14ac:dyDescent="0.2">
      <c r="A5485" s="1"/>
    </row>
    <row r="5486" spans="1:1" x14ac:dyDescent="0.2">
      <c r="A5486" s="1"/>
    </row>
    <row r="5487" spans="1:1" x14ac:dyDescent="0.2">
      <c r="A5487" s="1"/>
    </row>
    <row r="5488" spans="1:1" x14ac:dyDescent="0.2">
      <c r="A5488" s="1"/>
    </row>
    <row r="5489" spans="1:1" x14ac:dyDescent="0.2">
      <c r="A5489" s="1"/>
    </row>
    <row r="5490" spans="1:1" x14ac:dyDescent="0.2">
      <c r="A5490" s="1"/>
    </row>
    <row r="5491" spans="1:1" x14ac:dyDescent="0.2">
      <c r="A5491" s="1"/>
    </row>
    <row r="5492" spans="1:1" x14ac:dyDescent="0.2">
      <c r="A5492" s="1"/>
    </row>
    <row r="5493" spans="1:1" x14ac:dyDescent="0.2">
      <c r="A5493" s="1"/>
    </row>
    <row r="5494" spans="1:1" x14ac:dyDescent="0.2">
      <c r="A5494" s="1"/>
    </row>
    <row r="5495" spans="1:1" x14ac:dyDescent="0.2">
      <c r="A5495" s="1"/>
    </row>
    <row r="5496" spans="1:1" x14ac:dyDescent="0.2">
      <c r="A5496" s="1"/>
    </row>
    <row r="5497" spans="1:1" x14ac:dyDescent="0.2">
      <c r="A5497" s="1"/>
    </row>
    <row r="5498" spans="1:1" x14ac:dyDescent="0.2">
      <c r="A5498" s="1"/>
    </row>
    <row r="5499" spans="1:1" x14ac:dyDescent="0.2">
      <c r="A5499" s="1"/>
    </row>
    <row r="5500" spans="1:1" x14ac:dyDescent="0.2">
      <c r="A5500" s="1"/>
    </row>
    <row r="5501" spans="1:1" x14ac:dyDescent="0.2">
      <c r="A5501" s="1"/>
    </row>
    <row r="5502" spans="1:1" x14ac:dyDescent="0.2">
      <c r="A5502" s="1"/>
    </row>
    <row r="5503" spans="1:1" x14ac:dyDescent="0.2">
      <c r="A5503" s="1"/>
    </row>
    <row r="5504" spans="1:1" x14ac:dyDescent="0.2">
      <c r="A5504" s="1"/>
    </row>
    <row r="5505" spans="1:1" x14ac:dyDescent="0.2">
      <c r="A5505" s="1"/>
    </row>
    <row r="5506" spans="1:1" x14ac:dyDescent="0.2">
      <c r="A5506" s="1"/>
    </row>
    <row r="5507" spans="1:1" x14ac:dyDescent="0.2">
      <c r="A5507" s="1"/>
    </row>
    <row r="5508" spans="1:1" x14ac:dyDescent="0.2">
      <c r="A5508" s="1"/>
    </row>
    <row r="5509" spans="1:1" x14ac:dyDescent="0.2">
      <c r="A5509" s="1"/>
    </row>
    <row r="5510" spans="1:1" x14ac:dyDescent="0.2">
      <c r="A5510" s="1"/>
    </row>
    <row r="5511" spans="1:1" x14ac:dyDescent="0.2">
      <c r="A5511" s="1"/>
    </row>
    <row r="5512" spans="1:1" x14ac:dyDescent="0.2">
      <c r="A5512" s="1"/>
    </row>
    <row r="5513" spans="1:1" x14ac:dyDescent="0.2">
      <c r="A5513" s="1"/>
    </row>
    <row r="5514" spans="1:1" x14ac:dyDescent="0.2">
      <c r="A5514" s="1"/>
    </row>
    <row r="5515" spans="1:1" x14ac:dyDescent="0.2">
      <c r="A5515" s="1"/>
    </row>
    <row r="5516" spans="1:1" x14ac:dyDescent="0.2">
      <c r="A5516" s="1"/>
    </row>
    <row r="5517" spans="1:1" x14ac:dyDescent="0.2">
      <c r="A5517" s="1"/>
    </row>
    <row r="5518" spans="1:1" x14ac:dyDescent="0.2">
      <c r="A5518" s="1"/>
    </row>
    <row r="5519" spans="1:1" x14ac:dyDescent="0.2">
      <c r="A5519" s="1"/>
    </row>
    <row r="5520" spans="1:1" x14ac:dyDescent="0.2">
      <c r="A5520" s="1"/>
    </row>
    <row r="5521" spans="1:1" x14ac:dyDescent="0.2">
      <c r="A5521" s="1"/>
    </row>
    <row r="5522" spans="1:1" x14ac:dyDescent="0.2">
      <c r="A5522" s="1"/>
    </row>
    <row r="5523" spans="1:1" x14ac:dyDescent="0.2">
      <c r="A5523" s="1"/>
    </row>
    <row r="5524" spans="1:1" x14ac:dyDescent="0.2">
      <c r="A5524" s="1"/>
    </row>
    <row r="5525" spans="1:1" x14ac:dyDescent="0.2">
      <c r="A5525" s="1"/>
    </row>
    <row r="5526" spans="1:1" x14ac:dyDescent="0.2">
      <c r="A5526" s="1"/>
    </row>
    <row r="5527" spans="1:1" x14ac:dyDescent="0.2">
      <c r="A5527" s="1"/>
    </row>
    <row r="5528" spans="1:1" x14ac:dyDescent="0.2">
      <c r="A5528" s="1"/>
    </row>
    <row r="5529" spans="1:1" x14ac:dyDescent="0.2">
      <c r="A5529" s="1"/>
    </row>
    <row r="5530" spans="1:1" x14ac:dyDescent="0.2">
      <c r="A5530" s="1"/>
    </row>
    <row r="5531" spans="1:1" x14ac:dyDescent="0.2">
      <c r="A5531" s="1"/>
    </row>
    <row r="5532" spans="1:1" x14ac:dyDescent="0.2">
      <c r="A5532" s="1"/>
    </row>
    <row r="5533" spans="1:1" x14ac:dyDescent="0.2">
      <c r="A5533" s="1"/>
    </row>
    <row r="5534" spans="1:1" x14ac:dyDescent="0.2">
      <c r="A5534" s="1"/>
    </row>
    <row r="5535" spans="1:1" x14ac:dyDescent="0.2">
      <c r="A5535" s="1"/>
    </row>
    <row r="5536" spans="1:1" x14ac:dyDescent="0.2">
      <c r="A5536" s="1"/>
    </row>
    <row r="5537" spans="1:1" x14ac:dyDescent="0.2">
      <c r="A5537" s="1"/>
    </row>
    <row r="5538" spans="1:1" x14ac:dyDescent="0.2">
      <c r="A5538" s="1"/>
    </row>
    <row r="5539" spans="1:1" x14ac:dyDescent="0.2">
      <c r="A5539" s="1"/>
    </row>
    <row r="5540" spans="1:1" x14ac:dyDescent="0.2">
      <c r="A5540" s="1"/>
    </row>
    <row r="5541" spans="1:1" x14ac:dyDescent="0.2">
      <c r="A5541" s="1"/>
    </row>
    <row r="5542" spans="1:1" x14ac:dyDescent="0.2">
      <c r="A5542" s="1"/>
    </row>
    <row r="5543" spans="1:1" x14ac:dyDescent="0.2">
      <c r="A5543" s="1"/>
    </row>
    <row r="5544" spans="1:1" x14ac:dyDescent="0.2">
      <c r="A5544" s="1"/>
    </row>
    <row r="5545" spans="1:1" x14ac:dyDescent="0.2">
      <c r="A5545" s="1"/>
    </row>
    <row r="5546" spans="1:1" x14ac:dyDescent="0.2">
      <c r="A5546" s="1"/>
    </row>
    <row r="5547" spans="1:1" x14ac:dyDescent="0.2">
      <c r="A5547" s="1"/>
    </row>
    <row r="5548" spans="1:1" x14ac:dyDescent="0.2">
      <c r="A5548" s="1"/>
    </row>
    <row r="5549" spans="1:1" x14ac:dyDescent="0.2">
      <c r="A5549" s="1"/>
    </row>
    <row r="5550" spans="1:1" x14ac:dyDescent="0.2">
      <c r="A5550" s="1"/>
    </row>
    <row r="5551" spans="1:1" x14ac:dyDescent="0.2">
      <c r="A5551" s="1"/>
    </row>
    <row r="5552" spans="1:1" x14ac:dyDescent="0.2">
      <c r="A5552" s="1"/>
    </row>
    <row r="5553" spans="1:1" x14ac:dyDescent="0.2">
      <c r="A5553" s="1"/>
    </row>
    <row r="5554" spans="1:1" x14ac:dyDescent="0.2">
      <c r="A5554" s="1"/>
    </row>
    <row r="5555" spans="1:1" x14ac:dyDescent="0.2">
      <c r="A5555" s="1"/>
    </row>
    <row r="5556" spans="1:1" x14ac:dyDescent="0.2">
      <c r="A5556" s="1"/>
    </row>
    <row r="5557" spans="1:1" x14ac:dyDescent="0.2">
      <c r="A5557" s="1"/>
    </row>
    <row r="5558" spans="1:1" x14ac:dyDescent="0.2">
      <c r="A5558" s="1"/>
    </row>
    <row r="5559" spans="1:1" x14ac:dyDescent="0.2">
      <c r="A5559" s="1"/>
    </row>
    <row r="5560" spans="1:1" x14ac:dyDescent="0.2">
      <c r="A5560" s="1"/>
    </row>
    <row r="5561" spans="1:1" x14ac:dyDescent="0.2">
      <c r="A5561" s="1"/>
    </row>
    <row r="5562" spans="1:1" x14ac:dyDescent="0.2">
      <c r="A5562" s="1"/>
    </row>
    <row r="5563" spans="1:1" x14ac:dyDescent="0.2">
      <c r="A5563" s="1"/>
    </row>
    <row r="5564" spans="1:1" x14ac:dyDescent="0.2">
      <c r="A5564" s="1"/>
    </row>
    <row r="5565" spans="1:1" x14ac:dyDescent="0.2">
      <c r="A5565" s="1"/>
    </row>
    <row r="5566" spans="1:1" x14ac:dyDescent="0.2">
      <c r="A5566" s="1"/>
    </row>
    <row r="5567" spans="1:1" x14ac:dyDescent="0.2">
      <c r="A5567" s="1"/>
    </row>
    <row r="5568" spans="1:1" x14ac:dyDescent="0.2">
      <c r="A5568" s="1"/>
    </row>
    <row r="5569" spans="1:1" x14ac:dyDescent="0.2">
      <c r="A5569" s="1"/>
    </row>
    <row r="5570" spans="1:1" x14ac:dyDescent="0.2">
      <c r="A5570" s="1"/>
    </row>
    <row r="5571" spans="1:1" x14ac:dyDescent="0.2">
      <c r="A5571" s="1"/>
    </row>
    <row r="5572" spans="1:1" x14ac:dyDescent="0.2">
      <c r="A5572" s="1"/>
    </row>
    <row r="5573" spans="1:1" x14ac:dyDescent="0.2">
      <c r="A5573" s="1"/>
    </row>
    <row r="5574" spans="1:1" x14ac:dyDescent="0.2">
      <c r="A5574" s="1"/>
    </row>
    <row r="5575" spans="1:1" x14ac:dyDescent="0.2">
      <c r="A5575" s="1"/>
    </row>
    <row r="5576" spans="1:1" x14ac:dyDescent="0.2">
      <c r="A5576" s="1"/>
    </row>
    <row r="5577" spans="1:1" x14ac:dyDescent="0.2">
      <c r="A5577" s="1"/>
    </row>
    <row r="5578" spans="1:1" x14ac:dyDescent="0.2">
      <c r="A5578" s="1"/>
    </row>
    <row r="5579" spans="1:1" x14ac:dyDescent="0.2">
      <c r="A5579" s="1"/>
    </row>
    <row r="5580" spans="1:1" x14ac:dyDescent="0.2">
      <c r="A5580" s="1"/>
    </row>
    <row r="5581" spans="1:1" x14ac:dyDescent="0.2">
      <c r="A5581" s="1"/>
    </row>
    <row r="5582" spans="1:1" x14ac:dyDescent="0.2">
      <c r="A5582" s="1"/>
    </row>
    <row r="5583" spans="1:1" x14ac:dyDescent="0.2">
      <c r="A5583" s="1"/>
    </row>
    <row r="5584" spans="1:1" x14ac:dyDescent="0.2">
      <c r="A5584" s="1"/>
    </row>
    <row r="5585" spans="1:1" x14ac:dyDescent="0.2">
      <c r="A5585" s="1"/>
    </row>
    <row r="5586" spans="1:1" x14ac:dyDescent="0.2">
      <c r="A5586" s="1"/>
    </row>
    <row r="5587" spans="1:1" x14ac:dyDescent="0.2">
      <c r="A5587" s="1"/>
    </row>
    <row r="5588" spans="1:1" x14ac:dyDescent="0.2">
      <c r="A5588" s="1"/>
    </row>
    <row r="5589" spans="1:1" x14ac:dyDescent="0.2">
      <c r="A5589" s="1"/>
    </row>
    <row r="5590" spans="1:1" x14ac:dyDescent="0.2">
      <c r="A5590" s="1"/>
    </row>
    <row r="5591" spans="1:1" x14ac:dyDescent="0.2">
      <c r="A5591" s="1"/>
    </row>
    <row r="5592" spans="1:1" x14ac:dyDescent="0.2">
      <c r="A5592" s="1"/>
    </row>
    <row r="5593" spans="1:1" x14ac:dyDescent="0.2">
      <c r="A5593" s="1"/>
    </row>
    <row r="5594" spans="1:1" x14ac:dyDescent="0.2">
      <c r="A5594" s="1"/>
    </row>
    <row r="5595" spans="1:1" x14ac:dyDescent="0.2">
      <c r="A5595" s="1"/>
    </row>
    <row r="5596" spans="1:1" x14ac:dyDescent="0.2">
      <c r="A5596" s="1"/>
    </row>
    <row r="5597" spans="1:1" x14ac:dyDescent="0.2">
      <c r="A5597" s="1"/>
    </row>
    <row r="5598" spans="1:1" x14ac:dyDescent="0.2">
      <c r="A5598" s="1"/>
    </row>
    <row r="5599" spans="1:1" x14ac:dyDescent="0.2">
      <c r="A5599" s="1"/>
    </row>
    <row r="5600" spans="1:1" x14ac:dyDescent="0.2">
      <c r="A5600" s="1"/>
    </row>
    <row r="5601" spans="1:1" x14ac:dyDescent="0.2">
      <c r="A5601" s="1"/>
    </row>
    <row r="5602" spans="1:1" x14ac:dyDescent="0.2">
      <c r="A5602" s="1"/>
    </row>
    <row r="5603" spans="1:1" x14ac:dyDescent="0.2">
      <c r="A5603" s="1"/>
    </row>
    <row r="5604" spans="1:1" x14ac:dyDescent="0.2">
      <c r="A5604" s="1"/>
    </row>
    <row r="5605" spans="1:1" x14ac:dyDescent="0.2">
      <c r="A5605" s="1"/>
    </row>
    <row r="5606" spans="1:1" x14ac:dyDescent="0.2">
      <c r="A5606" s="1"/>
    </row>
    <row r="5607" spans="1:1" x14ac:dyDescent="0.2">
      <c r="A5607" s="1"/>
    </row>
    <row r="5608" spans="1:1" x14ac:dyDescent="0.2">
      <c r="A5608" s="1"/>
    </row>
    <row r="5609" spans="1:1" x14ac:dyDescent="0.2">
      <c r="A5609" s="1"/>
    </row>
    <row r="5610" spans="1:1" x14ac:dyDescent="0.2">
      <c r="A5610" s="1"/>
    </row>
    <row r="5611" spans="1:1" x14ac:dyDescent="0.2">
      <c r="A5611" s="1"/>
    </row>
    <row r="5612" spans="1:1" x14ac:dyDescent="0.2">
      <c r="A5612" s="1"/>
    </row>
    <row r="5613" spans="1:1" x14ac:dyDescent="0.2">
      <c r="A5613" s="1"/>
    </row>
    <row r="5614" spans="1:1" x14ac:dyDescent="0.2">
      <c r="A5614" s="1"/>
    </row>
    <row r="5615" spans="1:1" x14ac:dyDescent="0.2">
      <c r="A5615" s="1"/>
    </row>
    <row r="5616" spans="1:1" x14ac:dyDescent="0.2">
      <c r="A5616" s="1"/>
    </row>
    <row r="5617" spans="1:1" x14ac:dyDescent="0.2">
      <c r="A5617" s="1"/>
    </row>
    <row r="5618" spans="1:1" x14ac:dyDescent="0.2">
      <c r="A5618" s="1"/>
    </row>
    <row r="5619" spans="1:1" x14ac:dyDescent="0.2">
      <c r="A5619" s="1"/>
    </row>
    <row r="5620" spans="1:1" x14ac:dyDescent="0.2">
      <c r="A5620" s="1"/>
    </row>
    <row r="5621" spans="1:1" x14ac:dyDescent="0.2">
      <c r="A5621" s="1"/>
    </row>
    <row r="5622" spans="1:1" x14ac:dyDescent="0.2">
      <c r="A5622" s="1"/>
    </row>
    <row r="5623" spans="1:1" x14ac:dyDescent="0.2">
      <c r="A5623" s="1"/>
    </row>
    <row r="5624" spans="1:1" x14ac:dyDescent="0.2">
      <c r="A5624" s="1"/>
    </row>
    <row r="5625" spans="1:1" x14ac:dyDescent="0.2">
      <c r="A5625" s="1"/>
    </row>
    <row r="5626" spans="1:1" x14ac:dyDescent="0.2">
      <c r="A5626" s="1"/>
    </row>
    <row r="5627" spans="1:1" x14ac:dyDescent="0.2">
      <c r="A5627" s="1"/>
    </row>
    <row r="5628" spans="1:1" x14ac:dyDescent="0.2">
      <c r="A5628" s="1"/>
    </row>
    <row r="5629" spans="1:1" x14ac:dyDescent="0.2">
      <c r="A5629" s="1"/>
    </row>
    <row r="5630" spans="1:1" x14ac:dyDescent="0.2">
      <c r="A5630" s="1"/>
    </row>
    <row r="5631" spans="1:1" x14ac:dyDescent="0.2">
      <c r="A5631" s="1"/>
    </row>
    <row r="5632" spans="1:1" x14ac:dyDescent="0.2">
      <c r="A5632" s="1"/>
    </row>
    <row r="5633" spans="1:1" x14ac:dyDescent="0.2">
      <c r="A5633" s="1"/>
    </row>
    <row r="5634" spans="1:1" x14ac:dyDescent="0.2">
      <c r="A5634" s="1"/>
    </row>
    <row r="5635" spans="1:1" x14ac:dyDescent="0.2">
      <c r="A5635" s="1"/>
    </row>
    <row r="5636" spans="1:1" x14ac:dyDescent="0.2">
      <c r="A5636" s="1"/>
    </row>
    <row r="5637" spans="1:1" x14ac:dyDescent="0.2">
      <c r="A5637" s="1"/>
    </row>
    <row r="5638" spans="1:1" x14ac:dyDescent="0.2">
      <c r="A5638" s="1"/>
    </row>
    <row r="5639" spans="1:1" x14ac:dyDescent="0.2">
      <c r="A5639" s="1"/>
    </row>
    <row r="5640" spans="1:1" x14ac:dyDescent="0.2">
      <c r="A5640" s="1"/>
    </row>
    <row r="5641" spans="1:1" x14ac:dyDescent="0.2">
      <c r="A5641" s="1"/>
    </row>
    <row r="5642" spans="1:1" x14ac:dyDescent="0.2">
      <c r="A5642" s="1"/>
    </row>
    <row r="5643" spans="1:1" x14ac:dyDescent="0.2">
      <c r="A5643" s="1"/>
    </row>
    <row r="5644" spans="1:1" x14ac:dyDescent="0.2">
      <c r="A5644" s="1"/>
    </row>
    <row r="5645" spans="1:1" x14ac:dyDescent="0.2">
      <c r="A5645" s="1"/>
    </row>
    <row r="5646" spans="1:1" x14ac:dyDescent="0.2">
      <c r="A5646" s="1"/>
    </row>
    <row r="5647" spans="1:1" x14ac:dyDescent="0.2">
      <c r="A5647" s="1"/>
    </row>
    <row r="5648" spans="1:1" x14ac:dyDescent="0.2">
      <c r="A5648" s="1"/>
    </row>
    <row r="5649" spans="1:1" x14ac:dyDescent="0.2">
      <c r="A5649" s="1"/>
    </row>
    <row r="5650" spans="1:1" x14ac:dyDescent="0.2">
      <c r="A5650" s="1"/>
    </row>
    <row r="5651" spans="1:1" x14ac:dyDescent="0.2">
      <c r="A5651" s="1"/>
    </row>
    <row r="5652" spans="1:1" x14ac:dyDescent="0.2">
      <c r="A5652" s="1"/>
    </row>
    <row r="5653" spans="1:1" x14ac:dyDescent="0.2">
      <c r="A5653" s="1"/>
    </row>
    <row r="5654" spans="1:1" x14ac:dyDescent="0.2">
      <c r="A5654" s="1"/>
    </row>
    <row r="5655" spans="1:1" x14ac:dyDescent="0.2">
      <c r="A5655" s="1"/>
    </row>
    <row r="5656" spans="1:1" x14ac:dyDescent="0.2">
      <c r="A5656" s="1"/>
    </row>
    <row r="5657" spans="1:1" x14ac:dyDescent="0.2">
      <c r="A5657" s="1"/>
    </row>
    <row r="5658" spans="1:1" x14ac:dyDescent="0.2">
      <c r="A5658" s="1"/>
    </row>
    <row r="5659" spans="1:1" x14ac:dyDescent="0.2">
      <c r="A5659" s="1"/>
    </row>
    <row r="5660" spans="1:1" x14ac:dyDescent="0.2">
      <c r="A5660" s="1"/>
    </row>
    <row r="5661" spans="1:1" x14ac:dyDescent="0.2">
      <c r="A5661" s="1"/>
    </row>
    <row r="5662" spans="1:1" x14ac:dyDescent="0.2">
      <c r="A5662" s="1"/>
    </row>
    <row r="5663" spans="1:1" x14ac:dyDescent="0.2">
      <c r="A5663" s="1"/>
    </row>
    <row r="5664" spans="1:1" x14ac:dyDescent="0.2">
      <c r="A5664" s="1"/>
    </row>
    <row r="5665" spans="1:1" x14ac:dyDescent="0.2">
      <c r="A5665" s="1"/>
    </row>
    <row r="5666" spans="1:1" x14ac:dyDescent="0.2">
      <c r="A5666" s="1"/>
    </row>
    <row r="5667" spans="1:1" x14ac:dyDescent="0.2">
      <c r="A5667" s="1"/>
    </row>
    <row r="5668" spans="1:1" x14ac:dyDescent="0.2">
      <c r="A5668" s="1"/>
    </row>
    <row r="5669" spans="1:1" x14ac:dyDescent="0.2">
      <c r="A5669" s="1"/>
    </row>
    <row r="5670" spans="1:1" x14ac:dyDescent="0.2">
      <c r="A5670" s="1"/>
    </row>
    <row r="5671" spans="1:1" x14ac:dyDescent="0.2">
      <c r="A5671" s="1"/>
    </row>
    <row r="5672" spans="1:1" x14ac:dyDescent="0.2">
      <c r="A5672" s="1"/>
    </row>
    <row r="5673" spans="1:1" x14ac:dyDescent="0.2">
      <c r="A5673" s="1"/>
    </row>
    <row r="5674" spans="1:1" x14ac:dyDescent="0.2">
      <c r="A5674" s="1"/>
    </row>
    <row r="5675" spans="1:1" x14ac:dyDescent="0.2">
      <c r="A5675" s="1"/>
    </row>
    <row r="5676" spans="1:1" x14ac:dyDescent="0.2">
      <c r="A5676" s="1"/>
    </row>
    <row r="5677" spans="1:1" x14ac:dyDescent="0.2">
      <c r="A5677" s="1"/>
    </row>
    <row r="5678" spans="1:1" x14ac:dyDescent="0.2">
      <c r="A5678" s="1"/>
    </row>
    <row r="5679" spans="1:1" x14ac:dyDescent="0.2">
      <c r="A5679" s="1"/>
    </row>
    <row r="5680" spans="1:1" x14ac:dyDescent="0.2">
      <c r="A5680" s="1"/>
    </row>
    <row r="5681" spans="1:1" x14ac:dyDescent="0.2">
      <c r="A5681" s="1"/>
    </row>
    <row r="5682" spans="1:1" x14ac:dyDescent="0.2">
      <c r="A5682" s="1"/>
    </row>
    <row r="5683" spans="1:1" x14ac:dyDescent="0.2">
      <c r="A5683" s="1"/>
    </row>
    <row r="5684" spans="1:1" x14ac:dyDescent="0.2">
      <c r="A5684" s="1"/>
    </row>
    <row r="5685" spans="1:1" x14ac:dyDescent="0.2">
      <c r="A5685" s="1"/>
    </row>
    <row r="5686" spans="1:1" x14ac:dyDescent="0.2">
      <c r="A5686" s="1"/>
    </row>
    <row r="5687" spans="1:1" x14ac:dyDescent="0.2">
      <c r="A5687" s="1"/>
    </row>
    <row r="5688" spans="1:1" x14ac:dyDescent="0.2">
      <c r="A5688" s="1"/>
    </row>
    <row r="5689" spans="1:1" x14ac:dyDescent="0.2">
      <c r="A5689" s="1"/>
    </row>
    <row r="5690" spans="1:1" x14ac:dyDescent="0.2">
      <c r="A5690" s="1"/>
    </row>
    <row r="5691" spans="1:1" x14ac:dyDescent="0.2">
      <c r="A5691" s="1"/>
    </row>
    <row r="5692" spans="1:1" x14ac:dyDescent="0.2">
      <c r="A5692" s="1"/>
    </row>
    <row r="5693" spans="1:1" x14ac:dyDescent="0.2">
      <c r="A5693" s="1"/>
    </row>
    <row r="5694" spans="1:1" x14ac:dyDescent="0.2">
      <c r="A5694" s="1"/>
    </row>
    <row r="5695" spans="1:1" x14ac:dyDescent="0.2">
      <c r="A5695" s="1"/>
    </row>
    <row r="5696" spans="1:1" x14ac:dyDescent="0.2">
      <c r="A5696" s="1"/>
    </row>
    <row r="5697" spans="1:1" x14ac:dyDescent="0.2">
      <c r="A5697" s="1"/>
    </row>
    <row r="5698" spans="1:1" x14ac:dyDescent="0.2">
      <c r="A5698" s="1"/>
    </row>
    <row r="5699" spans="1:1" x14ac:dyDescent="0.2">
      <c r="A5699" s="1"/>
    </row>
    <row r="5700" spans="1:1" x14ac:dyDescent="0.2">
      <c r="A5700" s="1"/>
    </row>
    <row r="5701" spans="1:1" x14ac:dyDescent="0.2">
      <c r="A5701" s="1"/>
    </row>
    <row r="5702" spans="1:1" x14ac:dyDescent="0.2">
      <c r="A5702" s="1"/>
    </row>
    <row r="5703" spans="1:1" x14ac:dyDescent="0.2">
      <c r="A5703" s="1"/>
    </row>
    <row r="5704" spans="1:1" x14ac:dyDescent="0.2">
      <c r="A5704" s="1"/>
    </row>
    <row r="5705" spans="1:1" x14ac:dyDescent="0.2">
      <c r="A5705" s="1"/>
    </row>
    <row r="5706" spans="1:1" x14ac:dyDescent="0.2">
      <c r="A5706" s="1"/>
    </row>
    <row r="5707" spans="1:1" x14ac:dyDescent="0.2">
      <c r="A5707" s="1"/>
    </row>
    <row r="5708" spans="1:1" x14ac:dyDescent="0.2">
      <c r="A5708" s="1"/>
    </row>
    <row r="5709" spans="1:1" x14ac:dyDescent="0.2">
      <c r="A5709" s="1"/>
    </row>
    <row r="5710" spans="1:1" x14ac:dyDescent="0.2">
      <c r="A5710" s="1"/>
    </row>
    <row r="5711" spans="1:1" x14ac:dyDescent="0.2">
      <c r="A5711" s="1"/>
    </row>
    <row r="5712" spans="1:1" x14ac:dyDescent="0.2">
      <c r="A5712" s="1"/>
    </row>
    <row r="5713" spans="1:1" x14ac:dyDescent="0.2">
      <c r="A5713" s="1"/>
    </row>
    <row r="5714" spans="1:1" x14ac:dyDescent="0.2">
      <c r="A5714" s="1"/>
    </row>
    <row r="5715" spans="1:1" x14ac:dyDescent="0.2">
      <c r="A5715" s="1"/>
    </row>
    <row r="5716" spans="1:1" x14ac:dyDescent="0.2">
      <c r="A5716" s="1"/>
    </row>
    <row r="5717" spans="1:1" x14ac:dyDescent="0.2">
      <c r="A5717" s="1"/>
    </row>
    <row r="5718" spans="1:1" x14ac:dyDescent="0.2">
      <c r="A5718" s="1"/>
    </row>
    <row r="5719" spans="1:1" x14ac:dyDescent="0.2">
      <c r="A5719" s="1"/>
    </row>
    <row r="5720" spans="1:1" x14ac:dyDescent="0.2">
      <c r="A5720" s="1"/>
    </row>
    <row r="5721" spans="1:1" x14ac:dyDescent="0.2">
      <c r="A5721" s="1"/>
    </row>
    <row r="5722" spans="1:1" x14ac:dyDescent="0.2">
      <c r="A5722" s="1"/>
    </row>
    <row r="5723" spans="1:1" x14ac:dyDescent="0.2">
      <c r="A5723" s="1"/>
    </row>
    <row r="5724" spans="1:1" x14ac:dyDescent="0.2">
      <c r="A5724" s="1"/>
    </row>
    <row r="5725" spans="1:1" x14ac:dyDescent="0.2">
      <c r="A5725" s="1"/>
    </row>
    <row r="5726" spans="1:1" x14ac:dyDescent="0.2">
      <c r="A5726" s="1"/>
    </row>
    <row r="5727" spans="1:1" x14ac:dyDescent="0.2">
      <c r="A5727" s="1"/>
    </row>
    <row r="5728" spans="1:1" x14ac:dyDescent="0.2">
      <c r="A5728" s="1"/>
    </row>
    <row r="5729" spans="1:1" x14ac:dyDescent="0.2">
      <c r="A5729" s="1"/>
    </row>
    <row r="5730" spans="1:1" x14ac:dyDescent="0.2">
      <c r="A5730" s="1"/>
    </row>
    <row r="5731" spans="1:1" x14ac:dyDescent="0.2">
      <c r="A5731" s="1"/>
    </row>
    <row r="5732" spans="1:1" x14ac:dyDescent="0.2">
      <c r="A5732" s="1"/>
    </row>
    <row r="5733" spans="1:1" x14ac:dyDescent="0.2">
      <c r="A5733" s="1"/>
    </row>
    <row r="5734" spans="1:1" x14ac:dyDescent="0.2">
      <c r="A5734" s="1"/>
    </row>
    <row r="5735" spans="1:1" x14ac:dyDescent="0.2">
      <c r="A5735" s="1"/>
    </row>
    <row r="5736" spans="1:1" x14ac:dyDescent="0.2">
      <c r="A5736" s="1"/>
    </row>
    <row r="5737" spans="1:1" x14ac:dyDescent="0.2">
      <c r="A5737" s="1"/>
    </row>
    <row r="5738" spans="1:1" x14ac:dyDescent="0.2">
      <c r="A5738" s="1"/>
    </row>
    <row r="5739" spans="1:1" x14ac:dyDescent="0.2">
      <c r="A5739" s="1"/>
    </row>
    <row r="5740" spans="1:1" x14ac:dyDescent="0.2">
      <c r="A5740" s="1"/>
    </row>
    <row r="5741" spans="1:1" x14ac:dyDescent="0.2">
      <c r="A5741" s="1"/>
    </row>
    <row r="5742" spans="1:1" x14ac:dyDescent="0.2">
      <c r="A5742" s="1"/>
    </row>
    <row r="5743" spans="1:1" x14ac:dyDescent="0.2">
      <c r="A5743" s="1"/>
    </row>
    <row r="5744" spans="1:1" x14ac:dyDescent="0.2">
      <c r="A5744" s="1"/>
    </row>
    <row r="5745" spans="1:1" x14ac:dyDescent="0.2">
      <c r="A5745" s="1"/>
    </row>
    <row r="5746" spans="1:1" x14ac:dyDescent="0.2">
      <c r="A5746" s="1"/>
    </row>
    <row r="5747" spans="1:1" x14ac:dyDescent="0.2">
      <c r="A5747" s="1"/>
    </row>
    <row r="5748" spans="1:1" x14ac:dyDescent="0.2">
      <c r="A5748" s="1"/>
    </row>
    <row r="5749" spans="1:1" x14ac:dyDescent="0.2">
      <c r="A5749" s="1"/>
    </row>
    <row r="5750" spans="1:1" x14ac:dyDescent="0.2">
      <c r="A5750" s="1"/>
    </row>
    <row r="5751" spans="1:1" x14ac:dyDescent="0.2">
      <c r="A5751" s="1"/>
    </row>
    <row r="5752" spans="1:1" x14ac:dyDescent="0.2">
      <c r="A5752" s="1"/>
    </row>
    <row r="5753" spans="1:1" x14ac:dyDescent="0.2">
      <c r="A5753" s="1"/>
    </row>
    <row r="5754" spans="1:1" x14ac:dyDescent="0.2">
      <c r="A5754" s="1"/>
    </row>
    <row r="5755" spans="1:1" x14ac:dyDescent="0.2">
      <c r="A5755" s="1"/>
    </row>
    <row r="5756" spans="1:1" x14ac:dyDescent="0.2">
      <c r="A5756" s="1"/>
    </row>
    <row r="5757" spans="1:1" x14ac:dyDescent="0.2">
      <c r="A5757" s="1"/>
    </row>
    <row r="5758" spans="1:1" x14ac:dyDescent="0.2">
      <c r="A5758" s="1"/>
    </row>
    <row r="5759" spans="1:1" x14ac:dyDescent="0.2">
      <c r="A5759" s="1"/>
    </row>
    <row r="5760" spans="1:1" x14ac:dyDescent="0.2">
      <c r="A5760" s="1"/>
    </row>
    <row r="5761" spans="1:1" x14ac:dyDescent="0.2">
      <c r="A5761" s="1"/>
    </row>
    <row r="5762" spans="1:1" x14ac:dyDescent="0.2">
      <c r="A5762" s="1"/>
    </row>
    <row r="5763" spans="1:1" x14ac:dyDescent="0.2">
      <c r="A5763" s="1"/>
    </row>
    <row r="5764" spans="1:1" x14ac:dyDescent="0.2">
      <c r="A5764" s="1"/>
    </row>
    <row r="5765" spans="1:1" x14ac:dyDescent="0.2">
      <c r="A5765" s="1"/>
    </row>
    <row r="5766" spans="1:1" x14ac:dyDescent="0.2">
      <c r="A5766" s="1"/>
    </row>
    <row r="5767" spans="1:1" x14ac:dyDescent="0.2">
      <c r="A5767" s="1"/>
    </row>
    <row r="5768" spans="1:1" x14ac:dyDescent="0.2">
      <c r="A5768" s="1"/>
    </row>
    <row r="5769" spans="1:1" x14ac:dyDescent="0.2">
      <c r="A5769" s="1"/>
    </row>
    <row r="5770" spans="1:1" x14ac:dyDescent="0.2">
      <c r="A5770" s="1"/>
    </row>
    <row r="5771" spans="1:1" x14ac:dyDescent="0.2">
      <c r="A5771" s="1"/>
    </row>
    <row r="5772" spans="1:1" x14ac:dyDescent="0.2">
      <c r="A5772" s="1"/>
    </row>
    <row r="5773" spans="1:1" x14ac:dyDescent="0.2">
      <c r="A5773" s="1"/>
    </row>
    <row r="5774" spans="1:1" x14ac:dyDescent="0.2">
      <c r="A5774" s="1"/>
    </row>
    <row r="5775" spans="1:1" x14ac:dyDescent="0.2">
      <c r="A5775" s="1"/>
    </row>
    <row r="5776" spans="1:1" x14ac:dyDescent="0.2">
      <c r="A5776" s="1"/>
    </row>
    <row r="5777" spans="1:1" x14ac:dyDescent="0.2">
      <c r="A5777" s="1"/>
    </row>
    <row r="5778" spans="1:1" x14ac:dyDescent="0.2">
      <c r="A5778" s="1"/>
    </row>
    <row r="5779" spans="1:1" x14ac:dyDescent="0.2">
      <c r="A5779" s="1"/>
    </row>
    <row r="5780" spans="1:1" x14ac:dyDescent="0.2">
      <c r="A5780" s="1"/>
    </row>
    <row r="5781" spans="1:1" x14ac:dyDescent="0.2">
      <c r="A5781" s="1"/>
    </row>
    <row r="5782" spans="1:1" x14ac:dyDescent="0.2">
      <c r="A5782" s="1"/>
    </row>
    <row r="5783" spans="1:1" x14ac:dyDescent="0.2">
      <c r="A5783" s="1"/>
    </row>
    <row r="5784" spans="1:1" x14ac:dyDescent="0.2">
      <c r="A5784" s="1"/>
    </row>
    <row r="5785" spans="1:1" x14ac:dyDescent="0.2">
      <c r="A5785" s="1"/>
    </row>
    <row r="5786" spans="1:1" x14ac:dyDescent="0.2">
      <c r="A5786" s="1"/>
    </row>
    <row r="5787" spans="1:1" x14ac:dyDescent="0.2">
      <c r="A5787" s="1"/>
    </row>
    <row r="5788" spans="1:1" x14ac:dyDescent="0.2">
      <c r="A5788" s="1"/>
    </row>
    <row r="5789" spans="1:1" x14ac:dyDescent="0.2">
      <c r="A5789" s="1"/>
    </row>
    <row r="5790" spans="1:1" x14ac:dyDescent="0.2">
      <c r="A5790" s="1"/>
    </row>
    <row r="5791" spans="1:1" x14ac:dyDescent="0.2">
      <c r="A5791" s="1"/>
    </row>
    <row r="5792" spans="1:1" x14ac:dyDescent="0.2">
      <c r="A5792" s="1"/>
    </row>
    <row r="5793" spans="1:1" x14ac:dyDescent="0.2">
      <c r="A5793" s="1"/>
    </row>
    <row r="5794" spans="1:1" x14ac:dyDescent="0.2">
      <c r="A5794" s="1"/>
    </row>
    <row r="5795" spans="1:1" x14ac:dyDescent="0.2">
      <c r="A5795" s="1"/>
    </row>
    <row r="5796" spans="1:1" x14ac:dyDescent="0.2">
      <c r="A5796" s="1"/>
    </row>
    <row r="5797" spans="1:1" x14ac:dyDescent="0.2">
      <c r="A5797" s="1"/>
    </row>
    <row r="5798" spans="1:1" x14ac:dyDescent="0.2">
      <c r="A5798" s="1"/>
    </row>
    <row r="5799" spans="1:1" x14ac:dyDescent="0.2">
      <c r="A5799" s="1"/>
    </row>
    <row r="5800" spans="1:1" x14ac:dyDescent="0.2">
      <c r="A5800" s="1"/>
    </row>
    <row r="5801" spans="1:1" x14ac:dyDescent="0.2">
      <c r="A5801" s="1"/>
    </row>
    <row r="5802" spans="1:1" x14ac:dyDescent="0.2">
      <c r="A5802" s="1"/>
    </row>
    <row r="5803" spans="1:1" x14ac:dyDescent="0.2">
      <c r="A5803" s="1"/>
    </row>
    <row r="5804" spans="1:1" x14ac:dyDescent="0.2">
      <c r="A5804" s="1"/>
    </row>
    <row r="5805" spans="1:1" x14ac:dyDescent="0.2">
      <c r="A5805" s="1"/>
    </row>
    <row r="5806" spans="1:1" x14ac:dyDescent="0.2">
      <c r="A5806" s="1"/>
    </row>
    <row r="5807" spans="1:1" x14ac:dyDescent="0.2">
      <c r="A5807" s="1"/>
    </row>
    <row r="5808" spans="1:1" x14ac:dyDescent="0.2">
      <c r="A5808" s="1"/>
    </row>
    <row r="5809" spans="1:1" x14ac:dyDescent="0.2">
      <c r="A5809" s="1"/>
    </row>
    <row r="5810" spans="1:1" x14ac:dyDescent="0.2">
      <c r="A5810" s="1"/>
    </row>
    <row r="5811" spans="1:1" x14ac:dyDescent="0.2">
      <c r="A5811" s="1"/>
    </row>
    <row r="5812" spans="1:1" x14ac:dyDescent="0.2">
      <c r="A5812" s="1"/>
    </row>
    <row r="5813" spans="1:1" x14ac:dyDescent="0.2">
      <c r="A5813" s="1"/>
    </row>
    <row r="5814" spans="1:1" x14ac:dyDescent="0.2">
      <c r="A5814" s="1"/>
    </row>
    <row r="5815" spans="1:1" x14ac:dyDescent="0.2">
      <c r="A5815" s="1"/>
    </row>
    <row r="5816" spans="1:1" x14ac:dyDescent="0.2">
      <c r="A5816" s="1"/>
    </row>
    <row r="5817" spans="1:1" x14ac:dyDescent="0.2">
      <c r="A5817" s="1"/>
    </row>
    <row r="5818" spans="1:1" x14ac:dyDescent="0.2">
      <c r="A5818" s="1"/>
    </row>
    <row r="5819" spans="1:1" x14ac:dyDescent="0.2">
      <c r="A5819" s="1"/>
    </row>
    <row r="5820" spans="1:1" x14ac:dyDescent="0.2">
      <c r="A5820" s="1"/>
    </row>
    <row r="5821" spans="1:1" x14ac:dyDescent="0.2">
      <c r="A5821" s="1"/>
    </row>
    <row r="5822" spans="1:1" x14ac:dyDescent="0.2">
      <c r="A5822" s="1"/>
    </row>
    <row r="5823" spans="1:1" x14ac:dyDescent="0.2">
      <c r="A5823" s="1"/>
    </row>
    <row r="5824" spans="1:1" x14ac:dyDescent="0.2">
      <c r="A5824" s="1"/>
    </row>
    <row r="5825" spans="1:1" x14ac:dyDescent="0.2">
      <c r="A5825" s="1"/>
    </row>
    <row r="5826" spans="1:1" x14ac:dyDescent="0.2">
      <c r="A5826" s="1"/>
    </row>
    <row r="5827" spans="1:1" x14ac:dyDescent="0.2">
      <c r="A5827" s="1"/>
    </row>
    <row r="5828" spans="1:1" x14ac:dyDescent="0.2">
      <c r="A5828" s="1"/>
    </row>
    <row r="5829" spans="1:1" x14ac:dyDescent="0.2">
      <c r="A5829" s="1"/>
    </row>
    <row r="5830" spans="1:1" x14ac:dyDescent="0.2">
      <c r="A5830" s="1"/>
    </row>
    <row r="5831" spans="1:1" x14ac:dyDescent="0.2">
      <c r="A5831" s="1"/>
    </row>
    <row r="5832" spans="1:1" x14ac:dyDescent="0.2">
      <c r="A5832" s="1"/>
    </row>
    <row r="5833" spans="1:1" x14ac:dyDescent="0.2">
      <c r="A5833" s="1"/>
    </row>
    <row r="5834" spans="1:1" x14ac:dyDescent="0.2">
      <c r="A5834" s="1"/>
    </row>
    <row r="5835" spans="1:1" x14ac:dyDescent="0.2">
      <c r="A5835" s="1"/>
    </row>
    <row r="5836" spans="1:1" x14ac:dyDescent="0.2">
      <c r="A5836" s="1"/>
    </row>
    <row r="5837" spans="1:1" x14ac:dyDescent="0.2">
      <c r="A5837" s="1"/>
    </row>
    <row r="5838" spans="1:1" x14ac:dyDescent="0.2">
      <c r="A5838" s="1"/>
    </row>
    <row r="5839" spans="1:1" x14ac:dyDescent="0.2">
      <c r="A5839" s="1"/>
    </row>
    <row r="5840" spans="1:1" x14ac:dyDescent="0.2">
      <c r="A5840" s="1"/>
    </row>
    <row r="5841" spans="1:1" x14ac:dyDescent="0.2">
      <c r="A5841" s="1"/>
    </row>
    <row r="5842" spans="1:1" x14ac:dyDescent="0.2">
      <c r="A5842" s="1"/>
    </row>
    <row r="5843" spans="1:1" x14ac:dyDescent="0.2">
      <c r="A5843" s="1"/>
    </row>
    <row r="5844" spans="1:1" x14ac:dyDescent="0.2">
      <c r="A5844" s="1"/>
    </row>
    <row r="5845" spans="1:1" x14ac:dyDescent="0.2">
      <c r="A5845" s="1"/>
    </row>
    <row r="5846" spans="1:1" x14ac:dyDescent="0.2">
      <c r="A5846" s="1"/>
    </row>
    <row r="5847" spans="1:1" x14ac:dyDescent="0.2">
      <c r="A5847" s="1"/>
    </row>
    <row r="5848" spans="1:1" x14ac:dyDescent="0.2">
      <c r="A5848" s="1"/>
    </row>
    <row r="5849" spans="1:1" x14ac:dyDescent="0.2">
      <c r="A5849" s="1"/>
    </row>
    <row r="5850" spans="1:1" x14ac:dyDescent="0.2">
      <c r="A5850" s="1"/>
    </row>
    <row r="5851" spans="1:1" x14ac:dyDescent="0.2">
      <c r="A5851" s="1"/>
    </row>
    <row r="5852" spans="1:1" x14ac:dyDescent="0.2">
      <c r="A5852" s="1"/>
    </row>
    <row r="5853" spans="1:1" x14ac:dyDescent="0.2">
      <c r="A5853" s="1"/>
    </row>
    <row r="5854" spans="1:1" x14ac:dyDescent="0.2">
      <c r="A5854" s="1"/>
    </row>
    <row r="5855" spans="1:1" x14ac:dyDescent="0.2">
      <c r="A5855" s="1"/>
    </row>
    <row r="5856" spans="1:1" x14ac:dyDescent="0.2">
      <c r="A5856" s="1"/>
    </row>
    <row r="5857" spans="1:1" x14ac:dyDescent="0.2">
      <c r="A5857" s="1"/>
    </row>
    <row r="5858" spans="1:1" x14ac:dyDescent="0.2">
      <c r="A5858" s="1"/>
    </row>
    <row r="5859" spans="1:1" x14ac:dyDescent="0.2">
      <c r="A5859" s="1"/>
    </row>
    <row r="5860" spans="1:1" x14ac:dyDescent="0.2">
      <c r="A5860" s="1"/>
    </row>
    <row r="5861" spans="1:1" x14ac:dyDescent="0.2">
      <c r="A5861" s="1"/>
    </row>
    <row r="5862" spans="1:1" x14ac:dyDescent="0.2">
      <c r="A5862" s="1"/>
    </row>
    <row r="5863" spans="1:1" x14ac:dyDescent="0.2">
      <c r="A5863" s="1"/>
    </row>
    <row r="5864" spans="1:1" x14ac:dyDescent="0.2">
      <c r="A5864" s="1"/>
    </row>
    <row r="5865" spans="1:1" x14ac:dyDescent="0.2">
      <c r="A5865" s="1"/>
    </row>
    <row r="5866" spans="1:1" x14ac:dyDescent="0.2">
      <c r="A5866" s="1"/>
    </row>
    <row r="5867" spans="1:1" x14ac:dyDescent="0.2">
      <c r="A5867" s="1"/>
    </row>
    <row r="5868" spans="1:1" x14ac:dyDescent="0.2">
      <c r="A5868" s="1"/>
    </row>
    <row r="5869" spans="1:1" x14ac:dyDescent="0.2">
      <c r="A5869" s="1"/>
    </row>
    <row r="5870" spans="1:1" x14ac:dyDescent="0.2">
      <c r="A5870" s="1"/>
    </row>
    <row r="5871" spans="1:1" x14ac:dyDescent="0.2">
      <c r="A5871" s="1"/>
    </row>
    <row r="5872" spans="1:1" x14ac:dyDescent="0.2">
      <c r="A5872" s="1"/>
    </row>
    <row r="5873" spans="1:1" x14ac:dyDescent="0.2">
      <c r="A5873" s="1"/>
    </row>
    <row r="5874" spans="1:1" x14ac:dyDescent="0.2">
      <c r="A5874" s="1"/>
    </row>
    <row r="5875" spans="1:1" x14ac:dyDescent="0.2">
      <c r="A5875" s="1"/>
    </row>
    <row r="5876" spans="1:1" x14ac:dyDescent="0.2">
      <c r="A5876" s="1"/>
    </row>
    <row r="5877" spans="1:1" x14ac:dyDescent="0.2">
      <c r="A5877" s="1"/>
    </row>
    <row r="5878" spans="1:1" x14ac:dyDescent="0.2">
      <c r="A5878" s="1"/>
    </row>
    <row r="5879" spans="1:1" x14ac:dyDescent="0.2">
      <c r="A5879" s="1"/>
    </row>
    <row r="5880" spans="1:1" x14ac:dyDescent="0.2">
      <c r="A5880" s="1"/>
    </row>
    <row r="5881" spans="1:1" x14ac:dyDescent="0.2">
      <c r="A5881" s="1"/>
    </row>
    <row r="5882" spans="1:1" x14ac:dyDescent="0.2">
      <c r="A5882" s="1"/>
    </row>
    <row r="5883" spans="1:1" x14ac:dyDescent="0.2">
      <c r="A5883" s="1"/>
    </row>
    <row r="5884" spans="1:1" x14ac:dyDescent="0.2">
      <c r="A5884" s="1"/>
    </row>
    <row r="5885" spans="1:1" x14ac:dyDescent="0.2">
      <c r="A5885" s="1"/>
    </row>
    <row r="5886" spans="1:1" x14ac:dyDescent="0.2">
      <c r="A5886" s="1"/>
    </row>
    <row r="5887" spans="1:1" x14ac:dyDescent="0.2">
      <c r="A5887" s="1"/>
    </row>
    <row r="5888" spans="1:1" x14ac:dyDescent="0.2">
      <c r="A5888" s="1"/>
    </row>
    <row r="5889" spans="1:1" x14ac:dyDescent="0.2">
      <c r="A5889" s="1"/>
    </row>
    <row r="5890" spans="1:1" x14ac:dyDescent="0.2">
      <c r="A5890" s="1"/>
    </row>
    <row r="5891" spans="1:1" x14ac:dyDescent="0.2">
      <c r="A5891" s="1"/>
    </row>
    <row r="5892" spans="1:1" x14ac:dyDescent="0.2">
      <c r="A5892" s="1"/>
    </row>
    <row r="5893" spans="1:1" x14ac:dyDescent="0.2">
      <c r="A5893" s="1"/>
    </row>
    <row r="5894" spans="1:1" x14ac:dyDescent="0.2">
      <c r="A5894" s="1"/>
    </row>
    <row r="5895" spans="1:1" x14ac:dyDescent="0.2">
      <c r="A5895" s="1"/>
    </row>
    <row r="5896" spans="1:1" x14ac:dyDescent="0.2">
      <c r="A5896" s="1"/>
    </row>
    <row r="5897" spans="1:1" x14ac:dyDescent="0.2">
      <c r="A5897" s="1"/>
    </row>
    <row r="5898" spans="1:1" x14ac:dyDescent="0.2">
      <c r="A5898" s="1"/>
    </row>
    <row r="5899" spans="1:1" x14ac:dyDescent="0.2">
      <c r="A5899" s="1"/>
    </row>
    <row r="5900" spans="1:1" x14ac:dyDescent="0.2">
      <c r="A5900" s="1"/>
    </row>
    <row r="5901" spans="1:1" x14ac:dyDescent="0.2">
      <c r="A5901" s="1"/>
    </row>
    <row r="5902" spans="1:1" x14ac:dyDescent="0.2">
      <c r="A5902" s="1"/>
    </row>
    <row r="5903" spans="1:1" x14ac:dyDescent="0.2">
      <c r="A5903" s="1"/>
    </row>
    <row r="5904" spans="1:1" x14ac:dyDescent="0.2">
      <c r="A5904" s="1"/>
    </row>
    <row r="5905" spans="1:1" x14ac:dyDescent="0.2">
      <c r="A5905" s="1"/>
    </row>
    <row r="5906" spans="1:1" x14ac:dyDescent="0.2">
      <c r="A5906" s="1"/>
    </row>
    <row r="5907" spans="1:1" x14ac:dyDescent="0.2">
      <c r="A5907" s="1"/>
    </row>
    <row r="5908" spans="1:1" x14ac:dyDescent="0.2">
      <c r="A5908" s="1"/>
    </row>
    <row r="5909" spans="1:1" x14ac:dyDescent="0.2">
      <c r="A5909" s="1"/>
    </row>
    <row r="5910" spans="1:1" x14ac:dyDescent="0.2">
      <c r="A5910" s="1"/>
    </row>
    <row r="5911" spans="1:1" x14ac:dyDescent="0.2">
      <c r="A5911" s="1"/>
    </row>
    <row r="5912" spans="1:1" x14ac:dyDescent="0.2">
      <c r="A5912" s="1"/>
    </row>
    <row r="5913" spans="1:1" x14ac:dyDescent="0.2">
      <c r="A5913" s="1"/>
    </row>
    <row r="5914" spans="1:1" x14ac:dyDescent="0.2">
      <c r="A5914" s="1"/>
    </row>
    <row r="5915" spans="1:1" x14ac:dyDescent="0.2">
      <c r="A5915" s="1"/>
    </row>
    <row r="5916" spans="1:1" x14ac:dyDescent="0.2">
      <c r="A5916" s="1"/>
    </row>
    <row r="5917" spans="1:1" x14ac:dyDescent="0.2">
      <c r="A5917" s="1"/>
    </row>
    <row r="5918" spans="1:1" x14ac:dyDescent="0.2">
      <c r="A5918" s="1"/>
    </row>
    <row r="5919" spans="1:1" x14ac:dyDescent="0.2">
      <c r="A5919" s="1"/>
    </row>
    <row r="5920" spans="1:1" x14ac:dyDescent="0.2">
      <c r="A5920" s="1"/>
    </row>
    <row r="5921" spans="1:1" x14ac:dyDescent="0.2">
      <c r="A5921" s="1"/>
    </row>
    <row r="5922" spans="1:1" x14ac:dyDescent="0.2">
      <c r="A5922" s="1"/>
    </row>
    <row r="5923" spans="1:1" x14ac:dyDescent="0.2">
      <c r="A5923" s="1"/>
    </row>
    <row r="5924" spans="1:1" x14ac:dyDescent="0.2">
      <c r="A5924" s="1"/>
    </row>
    <row r="5925" spans="1:1" x14ac:dyDescent="0.2">
      <c r="A5925" s="1"/>
    </row>
    <row r="5926" spans="1:1" x14ac:dyDescent="0.2">
      <c r="A5926" s="1"/>
    </row>
    <row r="5927" spans="1:1" x14ac:dyDescent="0.2">
      <c r="A5927" s="1"/>
    </row>
    <row r="5928" spans="1:1" x14ac:dyDescent="0.2">
      <c r="A5928" s="1"/>
    </row>
    <row r="5929" spans="1:1" x14ac:dyDescent="0.2">
      <c r="A5929" s="1"/>
    </row>
    <row r="5930" spans="1:1" x14ac:dyDescent="0.2">
      <c r="A5930" s="1"/>
    </row>
    <row r="5931" spans="1:1" x14ac:dyDescent="0.2">
      <c r="A5931" s="1"/>
    </row>
    <row r="5932" spans="1:1" x14ac:dyDescent="0.2">
      <c r="A5932" s="1"/>
    </row>
    <row r="5933" spans="1:1" x14ac:dyDescent="0.2">
      <c r="A5933" s="1"/>
    </row>
    <row r="5934" spans="1:1" x14ac:dyDescent="0.2">
      <c r="A5934" s="1"/>
    </row>
    <row r="5935" spans="1:1" x14ac:dyDescent="0.2">
      <c r="A5935" s="1"/>
    </row>
    <row r="5936" spans="1:1" x14ac:dyDescent="0.2">
      <c r="A5936" s="1"/>
    </row>
    <row r="5937" spans="1:1" x14ac:dyDescent="0.2">
      <c r="A5937" s="1"/>
    </row>
    <row r="5938" spans="1:1" x14ac:dyDescent="0.2">
      <c r="A5938" s="1"/>
    </row>
    <row r="5939" spans="1:1" x14ac:dyDescent="0.2">
      <c r="A5939" s="1"/>
    </row>
    <row r="5940" spans="1:1" x14ac:dyDescent="0.2">
      <c r="A5940" s="1"/>
    </row>
    <row r="5941" spans="1:1" x14ac:dyDescent="0.2">
      <c r="A5941" s="1"/>
    </row>
    <row r="5942" spans="1:1" x14ac:dyDescent="0.2">
      <c r="A5942" s="1"/>
    </row>
    <row r="5943" spans="1:1" x14ac:dyDescent="0.2">
      <c r="A5943" s="1"/>
    </row>
    <row r="5944" spans="1:1" x14ac:dyDescent="0.2">
      <c r="A5944" s="1"/>
    </row>
    <row r="5945" spans="1:1" x14ac:dyDescent="0.2">
      <c r="A5945" s="1"/>
    </row>
    <row r="5946" spans="1:1" x14ac:dyDescent="0.2">
      <c r="A5946" s="1"/>
    </row>
    <row r="5947" spans="1:1" x14ac:dyDescent="0.2">
      <c r="A5947" s="1"/>
    </row>
    <row r="5948" spans="1:1" x14ac:dyDescent="0.2">
      <c r="A5948" s="1"/>
    </row>
    <row r="5949" spans="1:1" x14ac:dyDescent="0.2">
      <c r="A5949" s="1"/>
    </row>
    <row r="5950" spans="1:1" x14ac:dyDescent="0.2">
      <c r="A5950" s="1"/>
    </row>
    <row r="5951" spans="1:1" x14ac:dyDescent="0.2">
      <c r="A5951" s="1"/>
    </row>
    <row r="5952" spans="1:1" x14ac:dyDescent="0.2">
      <c r="A5952" s="1"/>
    </row>
    <row r="5953" spans="1:1" x14ac:dyDescent="0.2">
      <c r="A5953" s="1"/>
    </row>
    <row r="5954" spans="1:1" x14ac:dyDescent="0.2">
      <c r="A5954" s="1"/>
    </row>
    <row r="5955" spans="1:1" x14ac:dyDescent="0.2">
      <c r="A5955" s="1"/>
    </row>
    <row r="5956" spans="1:1" x14ac:dyDescent="0.2">
      <c r="A5956" s="1"/>
    </row>
    <row r="5957" spans="1:1" x14ac:dyDescent="0.2">
      <c r="A5957" s="1"/>
    </row>
    <row r="5958" spans="1:1" x14ac:dyDescent="0.2">
      <c r="A5958" s="1"/>
    </row>
    <row r="5959" spans="1:1" x14ac:dyDescent="0.2">
      <c r="A5959" s="1"/>
    </row>
    <row r="5960" spans="1:1" x14ac:dyDescent="0.2">
      <c r="A5960" s="1"/>
    </row>
    <row r="5961" spans="1:1" x14ac:dyDescent="0.2">
      <c r="A5961" s="1"/>
    </row>
    <row r="5962" spans="1:1" x14ac:dyDescent="0.2">
      <c r="A5962" s="1"/>
    </row>
    <row r="5963" spans="1:1" x14ac:dyDescent="0.2">
      <c r="A5963" s="1"/>
    </row>
    <row r="5964" spans="1:1" x14ac:dyDescent="0.2">
      <c r="A5964" s="1"/>
    </row>
    <row r="5965" spans="1:1" x14ac:dyDescent="0.2">
      <c r="A5965" s="1"/>
    </row>
    <row r="5966" spans="1:1" x14ac:dyDescent="0.2">
      <c r="A5966" s="1"/>
    </row>
    <row r="5967" spans="1:1" x14ac:dyDescent="0.2">
      <c r="A5967" s="1"/>
    </row>
    <row r="5968" spans="1:1" x14ac:dyDescent="0.2">
      <c r="A5968" s="1"/>
    </row>
    <row r="5969" spans="1:1" x14ac:dyDescent="0.2">
      <c r="A5969" s="1"/>
    </row>
    <row r="5970" spans="1:1" x14ac:dyDescent="0.2">
      <c r="A5970" s="1"/>
    </row>
    <row r="5971" spans="1:1" x14ac:dyDescent="0.2">
      <c r="A5971" s="1"/>
    </row>
    <row r="5972" spans="1:1" x14ac:dyDescent="0.2">
      <c r="A5972" s="1"/>
    </row>
    <row r="5973" spans="1:1" x14ac:dyDescent="0.2">
      <c r="A5973" s="1"/>
    </row>
    <row r="5974" spans="1:1" x14ac:dyDescent="0.2">
      <c r="A5974" s="1"/>
    </row>
    <row r="5975" spans="1:1" x14ac:dyDescent="0.2">
      <c r="A5975" s="1"/>
    </row>
    <row r="5976" spans="1:1" x14ac:dyDescent="0.2">
      <c r="A5976" s="1"/>
    </row>
    <row r="5977" spans="1:1" x14ac:dyDescent="0.2">
      <c r="A5977" s="1"/>
    </row>
    <row r="5978" spans="1:1" x14ac:dyDescent="0.2">
      <c r="A5978" s="1"/>
    </row>
    <row r="5979" spans="1:1" x14ac:dyDescent="0.2">
      <c r="A5979" s="1"/>
    </row>
    <row r="5980" spans="1:1" x14ac:dyDescent="0.2">
      <c r="A5980" s="1"/>
    </row>
    <row r="5981" spans="1:1" x14ac:dyDescent="0.2">
      <c r="A5981" s="1"/>
    </row>
    <row r="5982" spans="1:1" x14ac:dyDescent="0.2">
      <c r="A5982" s="1"/>
    </row>
    <row r="5983" spans="1:1" x14ac:dyDescent="0.2">
      <c r="A5983" s="1"/>
    </row>
    <row r="5984" spans="1:1" x14ac:dyDescent="0.2">
      <c r="A5984" s="1"/>
    </row>
    <row r="5985" spans="1:1" x14ac:dyDescent="0.2">
      <c r="A5985" s="1"/>
    </row>
    <row r="5986" spans="1:1" x14ac:dyDescent="0.2">
      <c r="A5986" s="1"/>
    </row>
    <row r="5987" spans="1:1" x14ac:dyDescent="0.2">
      <c r="A5987" s="1"/>
    </row>
    <row r="5988" spans="1:1" x14ac:dyDescent="0.2">
      <c r="A5988" s="1"/>
    </row>
    <row r="5989" spans="1:1" x14ac:dyDescent="0.2">
      <c r="A5989" s="1"/>
    </row>
    <row r="5990" spans="1:1" x14ac:dyDescent="0.2">
      <c r="A5990" s="1"/>
    </row>
    <row r="5991" spans="1:1" x14ac:dyDescent="0.2">
      <c r="A5991" s="1"/>
    </row>
    <row r="5992" spans="1:1" x14ac:dyDescent="0.2">
      <c r="A5992" s="1"/>
    </row>
    <row r="5993" spans="1:1" x14ac:dyDescent="0.2">
      <c r="A5993" s="1"/>
    </row>
    <row r="5994" spans="1:1" x14ac:dyDescent="0.2">
      <c r="A5994" s="1"/>
    </row>
    <row r="5995" spans="1:1" x14ac:dyDescent="0.2">
      <c r="A5995" s="1"/>
    </row>
    <row r="5996" spans="1:1" x14ac:dyDescent="0.2">
      <c r="A5996" s="1"/>
    </row>
    <row r="5997" spans="1:1" x14ac:dyDescent="0.2">
      <c r="A5997" s="1"/>
    </row>
    <row r="5998" spans="1:1" x14ac:dyDescent="0.2">
      <c r="A5998" s="1"/>
    </row>
    <row r="5999" spans="1:1" x14ac:dyDescent="0.2">
      <c r="A5999" s="1"/>
    </row>
    <row r="6000" spans="1:1" x14ac:dyDescent="0.2">
      <c r="A6000" s="1"/>
    </row>
    <row r="6001" spans="1:1" x14ac:dyDescent="0.2">
      <c r="A6001" s="1"/>
    </row>
    <row r="6002" spans="1:1" x14ac:dyDescent="0.2">
      <c r="A6002" s="1"/>
    </row>
    <row r="6003" spans="1:1" x14ac:dyDescent="0.2">
      <c r="A6003" s="1"/>
    </row>
    <row r="6004" spans="1:1" x14ac:dyDescent="0.2">
      <c r="A6004" s="1"/>
    </row>
    <row r="6005" spans="1:1" x14ac:dyDescent="0.2">
      <c r="A6005" s="1"/>
    </row>
    <row r="6006" spans="1:1" x14ac:dyDescent="0.2">
      <c r="A6006" s="1"/>
    </row>
    <row r="6007" spans="1:1" x14ac:dyDescent="0.2">
      <c r="A6007" s="1"/>
    </row>
    <row r="6008" spans="1:1" x14ac:dyDescent="0.2">
      <c r="A6008" s="1"/>
    </row>
    <row r="6009" spans="1:1" x14ac:dyDescent="0.2">
      <c r="A6009" s="1"/>
    </row>
    <row r="6010" spans="1:1" x14ac:dyDescent="0.2">
      <c r="A6010" s="1"/>
    </row>
    <row r="6011" spans="1:1" x14ac:dyDescent="0.2">
      <c r="A6011" s="1"/>
    </row>
    <row r="6012" spans="1:1" x14ac:dyDescent="0.2">
      <c r="A6012" s="1"/>
    </row>
    <row r="6013" spans="1:1" x14ac:dyDescent="0.2">
      <c r="A6013" s="1"/>
    </row>
    <row r="6014" spans="1:1" x14ac:dyDescent="0.2">
      <c r="A6014" s="1"/>
    </row>
    <row r="6015" spans="1:1" x14ac:dyDescent="0.2">
      <c r="A6015" s="1"/>
    </row>
    <row r="6016" spans="1:1" x14ac:dyDescent="0.2">
      <c r="A6016" s="1"/>
    </row>
    <row r="6017" spans="1:1" x14ac:dyDescent="0.2">
      <c r="A6017" s="1"/>
    </row>
    <row r="6018" spans="1:1" x14ac:dyDescent="0.2">
      <c r="A6018" s="1"/>
    </row>
    <row r="6019" spans="1:1" x14ac:dyDescent="0.2">
      <c r="A6019" s="1"/>
    </row>
    <row r="6020" spans="1:1" x14ac:dyDescent="0.2">
      <c r="A6020" s="1"/>
    </row>
    <row r="6021" spans="1:1" x14ac:dyDescent="0.2">
      <c r="A6021" s="1"/>
    </row>
    <row r="6022" spans="1:1" x14ac:dyDescent="0.2">
      <c r="A6022" s="1"/>
    </row>
    <row r="6023" spans="1:1" x14ac:dyDescent="0.2">
      <c r="A6023" s="1"/>
    </row>
    <row r="6024" spans="1:1" x14ac:dyDescent="0.2">
      <c r="A6024" s="1"/>
    </row>
    <row r="6025" spans="1:1" x14ac:dyDescent="0.2">
      <c r="A6025" s="1"/>
    </row>
    <row r="6026" spans="1:1" x14ac:dyDescent="0.2">
      <c r="A6026" s="1"/>
    </row>
    <row r="6027" spans="1:1" x14ac:dyDescent="0.2">
      <c r="A6027" s="1"/>
    </row>
    <row r="6028" spans="1:1" x14ac:dyDescent="0.2">
      <c r="A6028" s="1"/>
    </row>
    <row r="6029" spans="1:1" x14ac:dyDescent="0.2">
      <c r="A6029" s="1"/>
    </row>
    <row r="6030" spans="1:1" x14ac:dyDescent="0.2">
      <c r="A6030" s="1"/>
    </row>
    <row r="6031" spans="1:1" x14ac:dyDescent="0.2">
      <c r="A6031" s="1"/>
    </row>
    <row r="6032" spans="1:1" x14ac:dyDescent="0.2">
      <c r="A6032" s="1"/>
    </row>
    <row r="6033" spans="1:1" x14ac:dyDescent="0.2">
      <c r="A6033" s="1"/>
    </row>
    <row r="6034" spans="1:1" x14ac:dyDescent="0.2">
      <c r="A6034" s="1"/>
    </row>
    <row r="6035" spans="1:1" x14ac:dyDescent="0.2">
      <c r="A6035" s="1"/>
    </row>
    <row r="6036" spans="1:1" x14ac:dyDescent="0.2">
      <c r="A6036" s="1"/>
    </row>
    <row r="6037" spans="1:1" x14ac:dyDescent="0.2">
      <c r="A6037" s="1"/>
    </row>
    <row r="6038" spans="1:1" x14ac:dyDescent="0.2">
      <c r="A6038" s="1"/>
    </row>
    <row r="6039" spans="1:1" x14ac:dyDescent="0.2">
      <c r="A6039" s="1"/>
    </row>
    <row r="6040" spans="1:1" x14ac:dyDescent="0.2">
      <c r="A6040" s="1"/>
    </row>
    <row r="6041" spans="1:1" x14ac:dyDescent="0.2">
      <c r="A6041" s="1"/>
    </row>
    <row r="6042" spans="1:1" x14ac:dyDescent="0.2">
      <c r="A6042" s="1"/>
    </row>
    <row r="6043" spans="1:1" x14ac:dyDescent="0.2">
      <c r="A6043" s="1"/>
    </row>
    <row r="6044" spans="1:1" x14ac:dyDescent="0.2">
      <c r="A6044" s="1"/>
    </row>
    <row r="6045" spans="1:1" x14ac:dyDescent="0.2">
      <c r="A6045" s="1"/>
    </row>
    <row r="6046" spans="1:1" x14ac:dyDescent="0.2">
      <c r="A6046" s="1"/>
    </row>
    <row r="6047" spans="1:1" x14ac:dyDescent="0.2">
      <c r="A6047" s="1"/>
    </row>
    <row r="6048" spans="1:1" x14ac:dyDescent="0.2">
      <c r="A6048" s="1"/>
    </row>
    <row r="6049" spans="1:1" x14ac:dyDescent="0.2">
      <c r="A6049" s="1"/>
    </row>
    <row r="6050" spans="1:1" x14ac:dyDescent="0.2">
      <c r="A6050" s="1"/>
    </row>
    <row r="6051" spans="1:1" x14ac:dyDescent="0.2">
      <c r="A6051" s="1"/>
    </row>
    <row r="6052" spans="1:1" x14ac:dyDescent="0.2">
      <c r="A6052" s="1"/>
    </row>
    <row r="6053" spans="1:1" x14ac:dyDescent="0.2">
      <c r="A6053" s="1"/>
    </row>
    <row r="6054" spans="1:1" x14ac:dyDescent="0.2">
      <c r="A6054" s="1"/>
    </row>
    <row r="6055" spans="1:1" x14ac:dyDescent="0.2">
      <c r="A6055" s="1"/>
    </row>
    <row r="6056" spans="1:1" x14ac:dyDescent="0.2">
      <c r="A6056" s="1"/>
    </row>
    <row r="6057" spans="1:1" x14ac:dyDescent="0.2">
      <c r="A6057" s="1"/>
    </row>
    <row r="6058" spans="1:1" x14ac:dyDescent="0.2">
      <c r="A6058" s="1"/>
    </row>
    <row r="6059" spans="1:1" x14ac:dyDescent="0.2">
      <c r="A6059" s="1"/>
    </row>
    <row r="6060" spans="1:1" x14ac:dyDescent="0.2">
      <c r="A6060" s="1"/>
    </row>
    <row r="6061" spans="1:1" x14ac:dyDescent="0.2">
      <c r="A6061" s="1"/>
    </row>
    <row r="6062" spans="1:1" x14ac:dyDescent="0.2">
      <c r="A6062" s="1"/>
    </row>
    <row r="6063" spans="1:1" x14ac:dyDescent="0.2">
      <c r="A6063" s="1"/>
    </row>
    <row r="6064" spans="1:1" x14ac:dyDescent="0.2">
      <c r="A6064" s="1"/>
    </row>
    <row r="6065" spans="1:1" x14ac:dyDescent="0.2">
      <c r="A6065" s="1"/>
    </row>
    <row r="6066" spans="1:1" x14ac:dyDescent="0.2">
      <c r="A6066" s="1"/>
    </row>
    <row r="6067" spans="1:1" x14ac:dyDescent="0.2">
      <c r="A6067" s="1"/>
    </row>
    <row r="6068" spans="1:1" x14ac:dyDescent="0.2">
      <c r="A6068" s="1"/>
    </row>
    <row r="6069" spans="1:1" x14ac:dyDescent="0.2">
      <c r="A6069" s="1"/>
    </row>
    <row r="6070" spans="1:1" x14ac:dyDescent="0.2">
      <c r="A6070" s="1"/>
    </row>
    <row r="6071" spans="1:1" x14ac:dyDescent="0.2">
      <c r="A6071" s="1"/>
    </row>
    <row r="6072" spans="1:1" x14ac:dyDescent="0.2">
      <c r="A6072" s="1"/>
    </row>
    <row r="6073" spans="1:1" x14ac:dyDescent="0.2">
      <c r="A6073" s="1"/>
    </row>
    <row r="6074" spans="1:1" x14ac:dyDescent="0.2">
      <c r="A6074" s="1"/>
    </row>
    <row r="6075" spans="1:1" x14ac:dyDescent="0.2">
      <c r="A6075" s="1"/>
    </row>
    <row r="6076" spans="1:1" x14ac:dyDescent="0.2">
      <c r="A6076" s="1"/>
    </row>
    <row r="6077" spans="1:1" x14ac:dyDescent="0.2">
      <c r="A6077" s="1"/>
    </row>
    <row r="6078" spans="1:1" x14ac:dyDescent="0.2">
      <c r="A6078" s="1"/>
    </row>
    <row r="6079" spans="1:1" x14ac:dyDescent="0.2">
      <c r="A6079" s="1"/>
    </row>
    <row r="6080" spans="1:1" x14ac:dyDescent="0.2">
      <c r="A6080" s="1"/>
    </row>
    <row r="6081" spans="1:1" x14ac:dyDescent="0.2">
      <c r="A6081" s="1"/>
    </row>
    <row r="6082" spans="1:1" x14ac:dyDescent="0.2">
      <c r="A6082" s="1"/>
    </row>
    <row r="6083" spans="1:1" x14ac:dyDescent="0.2">
      <c r="A6083" s="1"/>
    </row>
    <row r="6084" spans="1:1" x14ac:dyDescent="0.2">
      <c r="A6084" s="1"/>
    </row>
    <row r="6085" spans="1:1" x14ac:dyDescent="0.2">
      <c r="A6085" s="1"/>
    </row>
    <row r="6086" spans="1:1" x14ac:dyDescent="0.2">
      <c r="A6086" s="1"/>
    </row>
    <row r="6087" spans="1:1" x14ac:dyDescent="0.2">
      <c r="A6087" s="1"/>
    </row>
    <row r="6088" spans="1:1" x14ac:dyDescent="0.2">
      <c r="A6088" s="1"/>
    </row>
    <row r="6089" spans="1:1" x14ac:dyDescent="0.2">
      <c r="A6089" s="1"/>
    </row>
    <row r="6090" spans="1:1" x14ac:dyDescent="0.2">
      <c r="A6090" s="1"/>
    </row>
    <row r="6091" spans="1:1" x14ac:dyDescent="0.2">
      <c r="A6091" s="1"/>
    </row>
    <row r="6092" spans="1:1" x14ac:dyDescent="0.2">
      <c r="A6092" s="1"/>
    </row>
    <row r="6093" spans="1:1" x14ac:dyDescent="0.2">
      <c r="A6093" s="1"/>
    </row>
    <row r="6094" spans="1:1" x14ac:dyDescent="0.2">
      <c r="A6094" s="1"/>
    </row>
    <row r="6095" spans="1:1" x14ac:dyDescent="0.2">
      <c r="A6095" s="1"/>
    </row>
    <row r="6096" spans="1:1" x14ac:dyDescent="0.2">
      <c r="A6096" s="1"/>
    </row>
    <row r="6097" spans="1:1" x14ac:dyDescent="0.2">
      <c r="A6097" s="1"/>
    </row>
    <row r="6098" spans="1:1" x14ac:dyDescent="0.2">
      <c r="A6098" s="1"/>
    </row>
    <row r="6099" spans="1:1" x14ac:dyDescent="0.2">
      <c r="A6099" s="1"/>
    </row>
    <row r="6100" spans="1:1" x14ac:dyDescent="0.2">
      <c r="A6100" s="1"/>
    </row>
    <row r="6101" spans="1:1" x14ac:dyDescent="0.2">
      <c r="A6101" s="1"/>
    </row>
    <row r="6102" spans="1:1" x14ac:dyDescent="0.2">
      <c r="A6102" s="1"/>
    </row>
    <row r="6103" spans="1:1" x14ac:dyDescent="0.2">
      <c r="A6103" s="1"/>
    </row>
    <row r="6104" spans="1:1" x14ac:dyDescent="0.2">
      <c r="A6104" s="1"/>
    </row>
    <row r="6105" spans="1:1" x14ac:dyDescent="0.2">
      <c r="A6105" s="1"/>
    </row>
    <row r="6106" spans="1:1" x14ac:dyDescent="0.2">
      <c r="A6106" s="1"/>
    </row>
    <row r="6107" spans="1:1" x14ac:dyDescent="0.2">
      <c r="A6107" s="1"/>
    </row>
    <row r="6108" spans="1:1" x14ac:dyDescent="0.2">
      <c r="A6108" s="1"/>
    </row>
    <row r="6109" spans="1:1" x14ac:dyDescent="0.2">
      <c r="A6109" s="1"/>
    </row>
    <row r="6110" spans="1:1" x14ac:dyDescent="0.2">
      <c r="A6110" s="1"/>
    </row>
    <row r="6111" spans="1:1" x14ac:dyDescent="0.2">
      <c r="A6111" s="1"/>
    </row>
    <row r="6112" spans="1:1" x14ac:dyDescent="0.2">
      <c r="A6112" s="1"/>
    </row>
    <row r="6113" spans="1:1" x14ac:dyDescent="0.2">
      <c r="A6113" s="1"/>
    </row>
    <row r="6114" spans="1:1" x14ac:dyDescent="0.2">
      <c r="A6114" s="1"/>
    </row>
    <row r="6115" spans="1:1" x14ac:dyDescent="0.2">
      <c r="A6115" s="1"/>
    </row>
    <row r="6116" spans="1:1" x14ac:dyDescent="0.2">
      <c r="A6116" s="1"/>
    </row>
    <row r="6117" spans="1:1" x14ac:dyDescent="0.2">
      <c r="A6117" s="1"/>
    </row>
    <row r="6118" spans="1:1" x14ac:dyDescent="0.2">
      <c r="A6118" s="1"/>
    </row>
    <row r="6119" spans="1:1" x14ac:dyDescent="0.2">
      <c r="A6119" s="1"/>
    </row>
    <row r="6120" spans="1:1" x14ac:dyDescent="0.2">
      <c r="A6120" s="1"/>
    </row>
    <row r="6121" spans="1:1" x14ac:dyDescent="0.2">
      <c r="A6121" s="1"/>
    </row>
    <row r="6122" spans="1:1" x14ac:dyDescent="0.2">
      <c r="A6122" s="1"/>
    </row>
    <row r="6123" spans="1:1" x14ac:dyDescent="0.2">
      <c r="A6123" s="1"/>
    </row>
    <row r="6124" spans="1:1" x14ac:dyDescent="0.2">
      <c r="A6124" s="1"/>
    </row>
    <row r="6125" spans="1:1" x14ac:dyDescent="0.2">
      <c r="A6125" s="1"/>
    </row>
    <row r="6126" spans="1:1" x14ac:dyDescent="0.2">
      <c r="A6126" s="1"/>
    </row>
    <row r="6127" spans="1:1" x14ac:dyDescent="0.2">
      <c r="A6127" s="1"/>
    </row>
    <row r="6128" spans="1:1" x14ac:dyDescent="0.2">
      <c r="A6128" s="1"/>
    </row>
    <row r="6129" spans="1:1" x14ac:dyDescent="0.2">
      <c r="A6129" s="1"/>
    </row>
    <row r="6130" spans="1:1" x14ac:dyDescent="0.2">
      <c r="A6130" s="1"/>
    </row>
    <row r="6131" spans="1:1" x14ac:dyDescent="0.2">
      <c r="A6131" s="1"/>
    </row>
    <row r="6132" spans="1:1" x14ac:dyDescent="0.2">
      <c r="A6132" s="1"/>
    </row>
    <row r="6133" spans="1:1" x14ac:dyDescent="0.2">
      <c r="A6133" s="1"/>
    </row>
    <row r="6134" spans="1:1" x14ac:dyDescent="0.2">
      <c r="A6134" s="1"/>
    </row>
    <row r="6135" spans="1:1" x14ac:dyDescent="0.2">
      <c r="A6135" s="1"/>
    </row>
    <row r="6136" spans="1:1" x14ac:dyDescent="0.2">
      <c r="A6136" s="1"/>
    </row>
    <row r="6137" spans="1:1" x14ac:dyDescent="0.2">
      <c r="A6137" s="1"/>
    </row>
    <row r="6138" spans="1:1" x14ac:dyDescent="0.2">
      <c r="A6138" s="1"/>
    </row>
    <row r="6139" spans="1:1" x14ac:dyDescent="0.2">
      <c r="A6139" s="1"/>
    </row>
    <row r="6140" spans="1:1" x14ac:dyDescent="0.2">
      <c r="A6140" s="1"/>
    </row>
    <row r="6141" spans="1:1" x14ac:dyDescent="0.2">
      <c r="A6141" s="1"/>
    </row>
    <row r="6142" spans="1:1" x14ac:dyDescent="0.2">
      <c r="A6142" s="1"/>
    </row>
    <row r="6143" spans="1:1" x14ac:dyDescent="0.2">
      <c r="A6143" s="1"/>
    </row>
    <row r="6144" spans="1:1" x14ac:dyDescent="0.2">
      <c r="A6144" s="1"/>
    </row>
    <row r="6145" spans="1:1" x14ac:dyDescent="0.2">
      <c r="A6145" s="1"/>
    </row>
    <row r="6146" spans="1:1" x14ac:dyDescent="0.2">
      <c r="A6146" s="1"/>
    </row>
    <row r="6147" spans="1:1" x14ac:dyDescent="0.2">
      <c r="A6147" s="1"/>
    </row>
    <row r="6148" spans="1:1" x14ac:dyDescent="0.2">
      <c r="A6148" s="1"/>
    </row>
    <row r="6149" spans="1:1" x14ac:dyDescent="0.2">
      <c r="A6149" s="1"/>
    </row>
    <row r="6150" spans="1:1" x14ac:dyDescent="0.2">
      <c r="A6150" s="1"/>
    </row>
    <row r="6151" spans="1:1" x14ac:dyDescent="0.2">
      <c r="A6151" s="1"/>
    </row>
    <row r="6152" spans="1:1" x14ac:dyDescent="0.2">
      <c r="A6152" s="1"/>
    </row>
    <row r="6153" spans="1:1" x14ac:dyDescent="0.2">
      <c r="A6153" s="1"/>
    </row>
    <row r="6154" spans="1:1" x14ac:dyDescent="0.2">
      <c r="A6154" s="1"/>
    </row>
    <row r="6155" spans="1:1" x14ac:dyDescent="0.2">
      <c r="A6155" s="1"/>
    </row>
    <row r="6156" spans="1:1" x14ac:dyDescent="0.2">
      <c r="A6156" s="1"/>
    </row>
    <row r="6157" spans="1:1" x14ac:dyDescent="0.2">
      <c r="A6157" s="1"/>
    </row>
    <row r="6158" spans="1:1" x14ac:dyDescent="0.2">
      <c r="A6158" s="1"/>
    </row>
    <row r="6159" spans="1:1" x14ac:dyDescent="0.2">
      <c r="A6159" s="1"/>
    </row>
    <row r="6160" spans="1:1" x14ac:dyDescent="0.2">
      <c r="A6160" s="1"/>
    </row>
    <row r="6161" spans="1:1" x14ac:dyDescent="0.2">
      <c r="A6161" s="1"/>
    </row>
    <row r="6162" spans="1:1" x14ac:dyDescent="0.2">
      <c r="A6162" s="1"/>
    </row>
    <row r="6163" spans="1:1" x14ac:dyDescent="0.2">
      <c r="A6163" s="1"/>
    </row>
    <row r="6164" spans="1:1" x14ac:dyDescent="0.2">
      <c r="A6164" s="1"/>
    </row>
    <row r="6165" spans="1:1" x14ac:dyDescent="0.2">
      <c r="A6165" s="1"/>
    </row>
    <row r="6166" spans="1:1" x14ac:dyDescent="0.2">
      <c r="A6166" s="1"/>
    </row>
    <row r="6167" spans="1:1" x14ac:dyDescent="0.2">
      <c r="A6167" s="1"/>
    </row>
    <row r="6168" spans="1:1" x14ac:dyDescent="0.2">
      <c r="A6168" s="1"/>
    </row>
    <row r="6169" spans="1:1" x14ac:dyDescent="0.2">
      <c r="A6169" s="1"/>
    </row>
    <row r="6170" spans="1:1" x14ac:dyDescent="0.2">
      <c r="A6170" s="1"/>
    </row>
    <row r="6171" spans="1:1" x14ac:dyDescent="0.2">
      <c r="A6171" s="1"/>
    </row>
    <row r="6172" spans="1:1" x14ac:dyDescent="0.2">
      <c r="A6172" s="1"/>
    </row>
    <row r="6173" spans="1:1" x14ac:dyDescent="0.2">
      <c r="A6173" s="1"/>
    </row>
    <row r="6174" spans="1:1" x14ac:dyDescent="0.2">
      <c r="A6174" s="1"/>
    </row>
    <row r="6175" spans="1:1" x14ac:dyDescent="0.2">
      <c r="A6175" s="1"/>
    </row>
    <row r="6176" spans="1:1" x14ac:dyDescent="0.2">
      <c r="A6176" s="1"/>
    </row>
    <row r="6177" spans="1:1" x14ac:dyDescent="0.2">
      <c r="A6177" s="1"/>
    </row>
    <row r="6178" spans="1:1" x14ac:dyDescent="0.2">
      <c r="A6178" s="1"/>
    </row>
    <row r="6179" spans="1:1" x14ac:dyDescent="0.2">
      <c r="A6179" s="1"/>
    </row>
    <row r="6180" spans="1:1" x14ac:dyDescent="0.2">
      <c r="A6180" s="1"/>
    </row>
    <row r="6181" spans="1:1" x14ac:dyDescent="0.2">
      <c r="A6181" s="1"/>
    </row>
    <row r="6182" spans="1:1" x14ac:dyDescent="0.2">
      <c r="A6182" s="1"/>
    </row>
    <row r="6183" spans="1:1" x14ac:dyDescent="0.2">
      <c r="A6183" s="1"/>
    </row>
    <row r="6184" spans="1:1" x14ac:dyDescent="0.2">
      <c r="A6184" s="1"/>
    </row>
    <row r="6185" spans="1:1" x14ac:dyDescent="0.2">
      <c r="A6185" s="1"/>
    </row>
    <row r="6186" spans="1:1" x14ac:dyDescent="0.2">
      <c r="A6186" s="1"/>
    </row>
    <row r="6187" spans="1:1" x14ac:dyDescent="0.2">
      <c r="A6187" s="1"/>
    </row>
    <row r="6188" spans="1:1" x14ac:dyDescent="0.2">
      <c r="A6188" s="1"/>
    </row>
    <row r="6189" spans="1:1" x14ac:dyDescent="0.2">
      <c r="A6189" s="1"/>
    </row>
    <row r="6190" spans="1:1" x14ac:dyDescent="0.2">
      <c r="A6190" s="1"/>
    </row>
    <row r="6191" spans="1:1" x14ac:dyDescent="0.2">
      <c r="A6191" s="1"/>
    </row>
    <row r="6192" spans="1:1" x14ac:dyDescent="0.2">
      <c r="A6192" s="1"/>
    </row>
    <row r="6193" spans="1:1" x14ac:dyDescent="0.2">
      <c r="A6193" s="1"/>
    </row>
    <row r="6194" spans="1:1" x14ac:dyDescent="0.2">
      <c r="A6194" s="1"/>
    </row>
    <row r="6195" spans="1:1" x14ac:dyDescent="0.2">
      <c r="A6195" s="1"/>
    </row>
    <row r="6196" spans="1:1" x14ac:dyDescent="0.2">
      <c r="A6196" s="1"/>
    </row>
    <row r="6197" spans="1:1" x14ac:dyDescent="0.2">
      <c r="A6197" s="1"/>
    </row>
    <row r="6198" spans="1:1" x14ac:dyDescent="0.2">
      <c r="A6198" s="1"/>
    </row>
    <row r="6199" spans="1:1" x14ac:dyDescent="0.2">
      <c r="A6199" s="1"/>
    </row>
    <row r="6200" spans="1:1" x14ac:dyDescent="0.2">
      <c r="A6200" s="1"/>
    </row>
    <row r="6201" spans="1:1" x14ac:dyDescent="0.2">
      <c r="A6201" s="1"/>
    </row>
    <row r="6202" spans="1:1" x14ac:dyDescent="0.2">
      <c r="A6202" s="1"/>
    </row>
    <row r="6203" spans="1:1" x14ac:dyDescent="0.2">
      <c r="A6203" s="1"/>
    </row>
    <row r="6204" spans="1:1" x14ac:dyDescent="0.2">
      <c r="A6204" s="1"/>
    </row>
    <row r="6205" spans="1:1" x14ac:dyDescent="0.2">
      <c r="A6205" s="1"/>
    </row>
    <row r="6206" spans="1:1" x14ac:dyDescent="0.2">
      <c r="A6206" s="1"/>
    </row>
    <row r="6207" spans="1:1" x14ac:dyDescent="0.2">
      <c r="A6207" s="1"/>
    </row>
    <row r="6208" spans="1:1" x14ac:dyDescent="0.2">
      <c r="A6208" s="1"/>
    </row>
    <row r="6209" spans="1:1" x14ac:dyDescent="0.2">
      <c r="A6209" s="1"/>
    </row>
    <row r="6210" spans="1:1" x14ac:dyDescent="0.2">
      <c r="A6210" s="1"/>
    </row>
    <row r="6211" spans="1:1" x14ac:dyDescent="0.2">
      <c r="A6211" s="1"/>
    </row>
    <row r="6212" spans="1:1" x14ac:dyDescent="0.2">
      <c r="A6212" s="1"/>
    </row>
    <row r="6213" spans="1:1" x14ac:dyDescent="0.2">
      <c r="A6213" s="1"/>
    </row>
    <row r="6214" spans="1:1" x14ac:dyDescent="0.2">
      <c r="A6214" s="1"/>
    </row>
    <row r="6215" spans="1:1" x14ac:dyDescent="0.2">
      <c r="A6215" s="1"/>
    </row>
    <row r="6216" spans="1:1" x14ac:dyDescent="0.2">
      <c r="A6216" s="1"/>
    </row>
    <row r="6217" spans="1:1" x14ac:dyDescent="0.2">
      <c r="A6217" s="1"/>
    </row>
    <row r="6218" spans="1:1" x14ac:dyDescent="0.2">
      <c r="A6218" s="1"/>
    </row>
    <row r="6219" spans="1:1" x14ac:dyDescent="0.2">
      <c r="A6219" s="1"/>
    </row>
    <row r="6220" spans="1:1" x14ac:dyDescent="0.2">
      <c r="A6220" s="1"/>
    </row>
    <row r="6221" spans="1:1" x14ac:dyDescent="0.2">
      <c r="A6221" s="1"/>
    </row>
    <row r="6222" spans="1:1" x14ac:dyDescent="0.2">
      <c r="A6222" s="1"/>
    </row>
    <row r="6223" spans="1:1" x14ac:dyDescent="0.2">
      <c r="A6223" s="1"/>
    </row>
    <row r="6224" spans="1:1" x14ac:dyDescent="0.2">
      <c r="A6224" s="1"/>
    </row>
    <row r="6225" spans="1:1" x14ac:dyDescent="0.2">
      <c r="A6225" s="1"/>
    </row>
    <row r="6226" spans="1:1" x14ac:dyDescent="0.2">
      <c r="A6226" s="1"/>
    </row>
    <row r="6227" spans="1:1" x14ac:dyDescent="0.2">
      <c r="A6227" s="1"/>
    </row>
    <row r="6228" spans="1:1" x14ac:dyDescent="0.2">
      <c r="A6228" s="1"/>
    </row>
    <row r="6229" spans="1:1" x14ac:dyDescent="0.2">
      <c r="A6229" s="1"/>
    </row>
    <row r="6230" spans="1:1" x14ac:dyDescent="0.2">
      <c r="A6230" s="1"/>
    </row>
    <row r="6231" spans="1:1" x14ac:dyDescent="0.2">
      <c r="A6231" s="1"/>
    </row>
    <row r="6232" spans="1:1" x14ac:dyDescent="0.2">
      <c r="A6232" s="1"/>
    </row>
    <row r="6233" spans="1:1" x14ac:dyDescent="0.2">
      <c r="A6233" s="1"/>
    </row>
    <row r="6234" spans="1:1" x14ac:dyDescent="0.2">
      <c r="A6234" s="1"/>
    </row>
    <row r="6235" spans="1:1" x14ac:dyDescent="0.2">
      <c r="A6235" s="1"/>
    </row>
    <row r="6236" spans="1:1" x14ac:dyDescent="0.2">
      <c r="A6236" s="1"/>
    </row>
    <row r="6237" spans="1:1" x14ac:dyDescent="0.2">
      <c r="A6237" s="1"/>
    </row>
    <row r="6238" spans="1:1" x14ac:dyDescent="0.2">
      <c r="A6238" s="1"/>
    </row>
    <row r="6239" spans="1:1" x14ac:dyDescent="0.2">
      <c r="A6239" s="1"/>
    </row>
    <row r="6240" spans="1:1" x14ac:dyDescent="0.2">
      <c r="A6240" s="1"/>
    </row>
    <row r="6241" spans="1:1" x14ac:dyDescent="0.2">
      <c r="A6241" s="1"/>
    </row>
    <row r="6242" spans="1:1" x14ac:dyDescent="0.2">
      <c r="A6242" s="1"/>
    </row>
    <row r="6243" spans="1:1" x14ac:dyDescent="0.2">
      <c r="A6243" s="1"/>
    </row>
    <row r="6244" spans="1:1" x14ac:dyDescent="0.2">
      <c r="A6244" s="1"/>
    </row>
    <row r="6245" spans="1:1" x14ac:dyDescent="0.2">
      <c r="A6245" s="1"/>
    </row>
    <row r="6246" spans="1:1" x14ac:dyDescent="0.2">
      <c r="A6246" s="1"/>
    </row>
    <row r="6247" spans="1:1" x14ac:dyDescent="0.2">
      <c r="A6247" s="1"/>
    </row>
    <row r="6248" spans="1:1" x14ac:dyDescent="0.2">
      <c r="A6248" s="1"/>
    </row>
    <row r="6249" spans="1:1" x14ac:dyDescent="0.2">
      <c r="A6249" s="1"/>
    </row>
    <row r="6250" spans="1:1" x14ac:dyDescent="0.2">
      <c r="A6250" s="1"/>
    </row>
    <row r="6251" spans="1:1" x14ac:dyDescent="0.2">
      <c r="A6251" s="1"/>
    </row>
    <row r="6252" spans="1:1" x14ac:dyDescent="0.2">
      <c r="A6252" s="1"/>
    </row>
    <row r="6253" spans="1:1" x14ac:dyDescent="0.2">
      <c r="A6253" s="1"/>
    </row>
    <row r="6254" spans="1:1" x14ac:dyDescent="0.2">
      <c r="A6254" s="1"/>
    </row>
    <row r="6255" spans="1:1" x14ac:dyDescent="0.2">
      <c r="A6255" s="1"/>
    </row>
    <row r="6256" spans="1:1" x14ac:dyDescent="0.2">
      <c r="A6256" s="1"/>
    </row>
    <row r="6257" spans="1:1" x14ac:dyDescent="0.2">
      <c r="A6257" s="1"/>
    </row>
    <row r="6258" spans="1:1" x14ac:dyDescent="0.2">
      <c r="A6258" s="1"/>
    </row>
    <row r="6259" spans="1:1" x14ac:dyDescent="0.2">
      <c r="A6259" s="1"/>
    </row>
    <row r="6260" spans="1:1" x14ac:dyDescent="0.2">
      <c r="A6260" s="1"/>
    </row>
    <row r="6261" spans="1:1" x14ac:dyDescent="0.2">
      <c r="A6261" s="1"/>
    </row>
    <row r="6262" spans="1:1" x14ac:dyDescent="0.2">
      <c r="A6262" s="1"/>
    </row>
    <row r="6263" spans="1:1" x14ac:dyDescent="0.2">
      <c r="A6263" s="1"/>
    </row>
    <row r="6264" spans="1:1" x14ac:dyDescent="0.2">
      <c r="A6264" s="1"/>
    </row>
    <row r="6265" spans="1:1" x14ac:dyDescent="0.2">
      <c r="A6265" s="1"/>
    </row>
    <row r="6266" spans="1:1" x14ac:dyDescent="0.2">
      <c r="A6266" s="1"/>
    </row>
    <row r="6267" spans="1:1" x14ac:dyDescent="0.2">
      <c r="A6267" s="1"/>
    </row>
    <row r="6268" spans="1:1" x14ac:dyDescent="0.2">
      <c r="A6268" s="1"/>
    </row>
    <row r="6269" spans="1:1" x14ac:dyDescent="0.2">
      <c r="A6269" s="1"/>
    </row>
    <row r="6270" spans="1:1" x14ac:dyDescent="0.2">
      <c r="A6270" s="1"/>
    </row>
    <row r="6271" spans="1:1" x14ac:dyDescent="0.2">
      <c r="A6271" s="1"/>
    </row>
    <row r="6272" spans="1:1" x14ac:dyDescent="0.2">
      <c r="A6272" s="1"/>
    </row>
    <row r="6273" spans="1:1" x14ac:dyDescent="0.2">
      <c r="A6273" s="1"/>
    </row>
    <row r="6274" spans="1:1" x14ac:dyDescent="0.2">
      <c r="A6274" s="1"/>
    </row>
    <row r="6275" spans="1:1" x14ac:dyDescent="0.2">
      <c r="A6275" s="1"/>
    </row>
    <row r="6276" spans="1:1" x14ac:dyDescent="0.2">
      <c r="A6276" s="1"/>
    </row>
    <row r="6277" spans="1:1" x14ac:dyDescent="0.2">
      <c r="A6277" s="1"/>
    </row>
    <row r="6278" spans="1:1" x14ac:dyDescent="0.2">
      <c r="A6278" s="1"/>
    </row>
    <row r="6279" spans="1:1" x14ac:dyDescent="0.2">
      <c r="A6279" s="1"/>
    </row>
    <row r="6280" spans="1:1" x14ac:dyDescent="0.2">
      <c r="A6280" s="1"/>
    </row>
    <row r="6281" spans="1:1" x14ac:dyDescent="0.2">
      <c r="A6281" s="1"/>
    </row>
    <row r="6282" spans="1:1" x14ac:dyDescent="0.2">
      <c r="A6282" s="1"/>
    </row>
    <row r="6283" spans="1:1" x14ac:dyDescent="0.2">
      <c r="A6283" s="1"/>
    </row>
    <row r="6284" spans="1:1" x14ac:dyDescent="0.2">
      <c r="A6284" s="1"/>
    </row>
    <row r="6285" spans="1:1" x14ac:dyDescent="0.2">
      <c r="A6285" s="1"/>
    </row>
    <row r="6286" spans="1:1" x14ac:dyDescent="0.2">
      <c r="A6286" s="1"/>
    </row>
    <row r="6287" spans="1:1" x14ac:dyDescent="0.2">
      <c r="A6287" s="1"/>
    </row>
    <row r="6288" spans="1:1" x14ac:dyDescent="0.2">
      <c r="A6288" s="1"/>
    </row>
    <row r="6289" spans="1:1" x14ac:dyDescent="0.2">
      <c r="A6289" s="1"/>
    </row>
    <row r="6290" spans="1:1" x14ac:dyDescent="0.2">
      <c r="A6290" s="1"/>
    </row>
    <row r="6291" spans="1:1" x14ac:dyDescent="0.2">
      <c r="A6291" s="1"/>
    </row>
    <row r="6292" spans="1:1" x14ac:dyDescent="0.2">
      <c r="A6292" s="1"/>
    </row>
    <row r="6293" spans="1:1" x14ac:dyDescent="0.2">
      <c r="A6293" s="1"/>
    </row>
    <row r="6294" spans="1:1" x14ac:dyDescent="0.2">
      <c r="A6294" s="1"/>
    </row>
    <row r="6295" spans="1:1" x14ac:dyDescent="0.2">
      <c r="A6295" s="1"/>
    </row>
    <row r="6296" spans="1:1" x14ac:dyDescent="0.2">
      <c r="A6296" s="1"/>
    </row>
    <row r="6297" spans="1:1" x14ac:dyDescent="0.2">
      <c r="A6297" s="1"/>
    </row>
    <row r="6298" spans="1:1" x14ac:dyDescent="0.2">
      <c r="A6298" s="1"/>
    </row>
    <row r="6299" spans="1:1" x14ac:dyDescent="0.2">
      <c r="A6299" s="1"/>
    </row>
    <row r="6300" spans="1:1" x14ac:dyDescent="0.2">
      <c r="A6300" s="1"/>
    </row>
    <row r="6301" spans="1:1" x14ac:dyDescent="0.2">
      <c r="A6301" s="1"/>
    </row>
    <row r="6302" spans="1:1" x14ac:dyDescent="0.2">
      <c r="A6302" s="1"/>
    </row>
    <row r="6303" spans="1:1" x14ac:dyDescent="0.2">
      <c r="A6303" s="1"/>
    </row>
    <row r="6304" spans="1:1" x14ac:dyDescent="0.2">
      <c r="A6304" s="1"/>
    </row>
    <row r="6305" spans="1:1" x14ac:dyDescent="0.2">
      <c r="A6305" s="1"/>
    </row>
    <row r="6306" spans="1:1" x14ac:dyDescent="0.2">
      <c r="A6306" s="1"/>
    </row>
    <row r="6307" spans="1:1" x14ac:dyDescent="0.2">
      <c r="A6307" s="1"/>
    </row>
    <row r="6308" spans="1:1" x14ac:dyDescent="0.2">
      <c r="A6308" s="1"/>
    </row>
    <row r="6309" spans="1:1" x14ac:dyDescent="0.2">
      <c r="A6309" s="1"/>
    </row>
    <row r="6310" spans="1:1" x14ac:dyDescent="0.2">
      <c r="A6310" s="1"/>
    </row>
    <row r="6311" spans="1:1" x14ac:dyDescent="0.2">
      <c r="A6311" s="1"/>
    </row>
    <row r="6312" spans="1:1" x14ac:dyDescent="0.2">
      <c r="A6312" s="1"/>
    </row>
    <row r="6313" spans="1:1" x14ac:dyDescent="0.2">
      <c r="A6313" s="1"/>
    </row>
    <row r="6314" spans="1:1" x14ac:dyDescent="0.2">
      <c r="A6314" s="1"/>
    </row>
    <row r="6315" spans="1:1" x14ac:dyDescent="0.2">
      <c r="A6315" s="1"/>
    </row>
    <row r="6316" spans="1:1" x14ac:dyDescent="0.2">
      <c r="A6316" s="1"/>
    </row>
    <row r="6317" spans="1:1" x14ac:dyDescent="0.2">
      <c r="A6317" s="1"/>
    </row>
    <row r="6318" spans="1:1" x14ac:dyDescent="0.2">
      <c r="A6318" s="1"/>
    </row>
    <row r="6319" spans="1:1" x14ac:dyDescent="0.2">
      <c r="A6319" s="1"/>
    </row>
    <row r="6320" spans="1:1" x14ac:dyDescent="0.2">
      <c r="A6320" s="1"/>
    </row>
    <row r="6321" spans="1:1" x14ac:dyDescent="0.2">
      <c r="A6321" s="1"/>
    </row>
    <row r="6322" spans="1:1" x14ac:dyDescent="0.2">
      <c r="A6322" s="1"/>
    </row>
    <row r="6323" spans="1:1" x14ac:dyDescent="0.2">
      <c r="A6323" s="1"/>
    </row>
    <row r="6324" spans="1:1" x14ac:dyDescent="0.2">
      <c r="A6324" s="1"/>
    </row>
    <row r="6325" spans="1:1" x14ac:dyDescent="0.2">
      <c r="A6325" s="1"/>
    </row>
    <row r="6326" spans="1:1" x14ac:dyDescent="0.2">
      <c r="A6326" s="1"/>
    </row>
    <row r="6327" spans="1:1" x14ac:dyDescent="0.2">
      <c r="A6327" s="1"/>
    </row>
    <row r="6328" spans="1:1" x14ac:dyDescent="0.2">
      <c r="A6328" s="1"/>
    </row>
    <row r="6329" spans="1:1" x14ac:dyDescent="0.2">
      <c r="A6329" s="1"/>
    </row>
    <row r="6330" spans="1:1" x14ac:dyDescent="0.2">
      <c r="A6330" s="1"/>
    </row>
    <row r="6331" spans="1:1" x14ac:dyDescent="0.2">
      <c r="A6331" s="1"/>
    </row>
    <row r="6332" spans="1:1" x14ac:dyDescent="0.2">
      <c r="A6332" s="1"/>
    </row>
    <row r="6333" spans="1:1" x14ac:dyDescent="0.2">
      <c r="A6333" s="1"/>
    </row>
    <row r="6334" spans="1:1" x14ac:dyDescent="0.2">
      <c r="A6334" s="1"/>
    </row>
    <row r="6335" spans="1:1" x14ac:dyDescent="0.2">
      <c r="A6335" s="1"/>
    </row>
    <row r="6336" spans="1:1" x14ac:dyDescent="0.2">
      <c r="A6336" s="1"/>
    </row>
    <row r="6337" spans="1:1" x14ac:dyDescent="0.2">
      <c r="A6337" s="1"/>
    </row>
    <row r="6338" spans="1:1" x14ac:dyDescent="0.2">
      <c r="A6338" s="1"/>
    </row>
    <row r="6339" spans="1:1" x14ac:dyDescent="0.2">
      <c r="A6339" s="1"/>
    </row>
    <row r="6340" spans="1:1" x14ac:dyDescent="0.2">
      <c r="A6340" s="1"/>
    </row>
    <row r="6341" spans="1:1" x14ac:dyDescent="0.2">
      <c r="A6341" s="1"/>
    </row>
    <row r="6342" spans="1:1" x14ac:dyDescent="0.2">
      <c r="A6342" s="1"/>
    </row>
    <row r="6343" spans="1:1" x14ac:dyDescent="0.2">
      <c r="A6343" s="1"/>
    </row>
    <row r="6344" spans="1:1" x14ac:dyDescent="0.2">
      <c r="A6344" s="1"/>
    </row>
    <row r="6345" spans="1:1" x14ac:dyDescent="0.2">
      <c r="A6345" s="1"/>
    </row>
    <row r="6346" spans="1:1" x14ac:dyDescent="0.2">
      <c r="A6346" s="1"/>
    </row>
    <row r="6347" spans="1:1" x14ac:dyDescent="0.2">
      <c r="A6347" s="1"/>
    </row>
    <row r="6348" spans="1:1" x14ac:dyDescent="0.2">
      <c r="A6348" s="1"/>
    </row>
    <row r="6349" spans="1:1" x14ac:dyDescent="0.2">
      <c r="A6349" s="1"/>
    </row>
    <row r="6350" spans="1:1" x14ac:dyDescent="0.2">
      <c r="A6350" s="1"/>
    </row>
    <row r="6351" spans="1:1" x14ac:dyDescent="0.2">
      <c r="A6351" s="1"/>
    </row>
    <row r="6352" spans="1:1" x14ac:dyDescent="0.2">
      <c r="A6352" s="1"/>
    </row>
    <row r="6353" spans="1:1" x14ac:dyDescent="0.2">
      <c r="A6353" s="1"/>
    </row>
    <row r="6354" spans="1:1" x14ac:dyDescent="0.2">
      <c r="A6354" s="1"/>
    </row>
    <row r="6355" spans="1:1" x14ac:dyDescent="0.2">
      <c r="A6355" s="1"/>
    </row>
    <row r="6356" spans="1:1" x14ac:dyDescent="0.2">
      <c r="A6356" s="1"/>
    </row>
    <row r="6357" spans="1:1" x14ac:dyDescent="0.2">
      <c r="A6357" s="1"/>
    </row>
    <row r="6358" spans="1:1" x14ac:dyDescent="0.2">
      <c r="A6358" s="1"/>
    </row>
    <row r="6359" spans="1:1" x14ac:dyDescent="0.2">
      <c r="A6359" s="1"/>
    </row>
    <row r="6360" spans="1:1" x14ac:dyDescent="0.2">
      <c r="A6360" s="1"/>
    </row>
    <row r="6361" spans="1:1" x14ac:dyDescent="0.2">
      <c r="A6361" s="1"/>
    </row>
    <row r="6362" spans="1:1" x14ac:dyDescent="0.2">
      <c r="A6362" s="1"/>
    </row>
    <row r="6363" spans="1:1" x14ac:dyDescent="0.2">
      <c r="A6363" s="1"/>
    </row>
    <row r="6364" spans="1:1" x14ac:dyDescent="0.2">
      <c r="A6364" s="1"/>
    </row>
    <row r="6365" spans="1:1" x14ac:dyDescent="0.2">
      <c r="A6365" s="1"/>
    </row>
    <row r="6366" spans="1:1" x14ac:dyDescent="0.2">
      <c r="A6366" s="1"/>
    </row>
    <row r="6367" spans="1:1" x14ac:dyDescent="0.2">
      <c r="A6367" s="1"/>
    </row>
    <row r="6368" spans="1:1" x14ac:dyDescent="0.2">
      <c r="A6368" s="1"/>
    </row>
    <row r="6369" spans="1:1" x14ac:dyDescent="0.2">
      <c r="A6369" s="1"/>
    </row>
    <row r="6370" spans="1:1" x14ac:dyDescent="0.2">
      <c r="A6370" s="1"/>
    </row>
    <row r="6371" spans="1:1" x14ac:dyDescent="0.2">
      <c r="A6371" s="1"/>
    </row>
    <row r="6372" spans="1:1" x14ac:dyDescent="0.2">
      <c r="A6372" s="1"/>
    </row>
    <row r="6373" spans="1:1" x14ac:dyDescent="0.2">
      <c r="A6373" s="1"/>
    </row>
    <row r="6374" spans="1:1" x14ac:dyDescent="0.2">
      <c r="A6374" s="1"/>
    </row>
    <row r="6375" spans="1:1" x14ac:dyDescent="0.2">
      <c r="A6375" s="1"/>
    </row>
    <row r="6376" spans="1:1" x14ac:dyDescent="0.2">
      <c r="A6376" s="1"/>
    </row>
    <row r="6377" spans="1:1" x14ac:dyDescent="0.2">
      <c r="A6377" s="1"/>
    </row>
    <row r="6378" spans="1:1" x14ac:dyDescent="0.2">
      <c r="A6378" s="1"/>
    </row>
    <row r="6379" spans="1:1" x14ac:dyDescent="0.2">
      <c r="A6379" s="1"/>
    </row>
    <row r="6380" spans="1:1" x14ac:dyDescent="0.2">
      <c r="A6380" s="1"/>
    </row>
    <row r="6381" spans="1:1" x14ac:dyDescent="0.2">
      <c r="A6381" s="1"/>
    </row>
    <row r="6382" spans="1:1" x14ac:dyDescent="0.2">
      <c r="A6382" s="1"/>
    </row>
    <row r="6383" spans="1:1" x14ac:dyDescent="0.2">
      <c r="A6383" s="1"/>
    </row>
    <row r="6384" spans="1:1" x14ac:dyDescent="0.2">
      <c r="A6384" s="1"/>
    </row>
    <row r="6385" spans="1:1" x14ac:dyDescent="0.2">
      <c r="A6385" s="1"/>
    </row>
    <row r="6386" spans="1:1" x14ac:dyDescent="0.2">
      <c r="A6386" s="1"/>
    </row>
    <row r="6387" spans="1:1" x14ac:dyDescent="0.2">
      <c r="A6387" s="1"/>
    </row>
    <row r="6388" spans="1:1" x14ac:dyDescent="0.2">
      <c r="A6388" s="1"/>
    </row>
    <row r="6389" spans="1:1" x14ac:dyDescent="0.2">
      <c r="A6389" s="1"/>
    </row>
    <row r="6390" spans="1:1" x14ac:dyDescent="0.2">
      <c r="A6390" s="1"/>
    </row>
    <row r="6391" spans="1:1" x14ac:dyDescent="0.2">
      <c r="A6391" s="1"/>
    </row>
    <row r="6392" spans="1:1" x14ac:dyDescent="0.2">
      <c r="A6392" s="1"/>
    </row>
    <row r="6393" spans="1:1" x14ac:dyDescent="0.2">
      <c r="A6393" s="1"/>
    </row>
    <row r="6394" spans="1:1" x14ac:dyDescent="0.2">
      <c r="A6394" s="1"/>
    </row>
    <row r="6395" spans="1:1" x14ac:dyDescent="0.2">
      <c r="A6395" s="1"/>
    </row>
    <row r="6396" spans="1:1" x14ac:dyDescent="0.2">
      <c r="A6396" s="1"/>
    </row>
    <row r="6397" spans="1:1" x14ac:dyDescent="0.2">
      <c r="A6397" s="1"/>
    </row>
    <row r="6398" spans="1:1" x14ac:dyDescent="0.2">
      <c r="A6398" s="1"/>
    </row>
    <row r="6399" spans="1:1" x14ac:dyDescent="0.2">
      <c r="A6399" s="1"/>
    </row>
    <row r="6400" spans="1:1" x14ac:dyDescent="0.2">
      <c r="A6400" s="1"/>
    </row>
    <row r="6401" spans="1:1" x14ac:dyDescent="0.2">
      <c r="A6401" s="1"/>
    </row>
    <row r="6402" spans="1:1" x14ac:dyDescent="0.2">
      <c r="A6402" s="1"/>
    </row>
    <row r="6403" spans="1:1" x14ac:dyDescent="0.2">
      <c r="A6403" s="1"/>
    </row>
    <row r="6404" spans="1:1" x14ac:dyDescent="0.2">
      <c r="A6404" s="1"/>
    </row>
    <row r="6405" spans="1:1" x14ac:dyDescent="0.2">
      <c r="A6405" s="1"/>
    </row>
    <row r="6406" spans="1:1" x14ac:dyDescent="0.2">
      <c r="A6406" s="1"/>
    </row>
    <row r="6407" spans="1:1" x14ac:dyDescent="0.2">
      <c r="A6407" s="1"/>
    </row>
    <row r="6408" spans="1:1" x14ac:dyDescent="0.2">
      <c r="A6408" s="1"/>
    </row>
    <row r="6409" spans="1:1" x14ac:dyDescent="0.2">
      <c r="A6409" s="1"/>
    </row>
    <row r="6410" spans="1:1" x14ac:dyDescent="0.2">
      <c r="A6410" s="1"/>
    </row>
    <row r="6411" spans="1:1" x14ac:dyDescent="0.2">
      <c r="A6411" s="1"/>
    </row>
    <row r="6412" spans="1:1" x14ac:dyDescent="0.2">
      <c r="A6412" s="1"/>
    </row>
    <row r="6413" spans="1:1" x14ac:dyDescent="0.2">
      <c r="A6413" s="1"/>
    </row>
    <row r="6414" spans="1:1" x14ac:dyDescent="0.2">
      <c r="A6414" s="1"/>
    </row>
    <row r="6415" spans="1:1" x14ac:dyDescent="0.2">
      <c r="A6415" s="1"/>
    </row>
    <row r="6416" spans="1:1" x14ac:dyDescent="0.2">
      <c r="A6416" s="1"/>
    </row>
    <row r="6417" spans="1:1" x14ac:dyDescent="0.2">
      <c r="A6417" s="1"/>
    </row>
    <row r="6418" spans="1:1" x14ac:dyDescent="0.2">
      <c r="A6418" s="1"/>
    </row>
    <row r="6419" spans="1:1" x14ac:dyDescent="0.2">
      <c r="A6419" s="1"/>
    </row>
    <row r="6420" spans="1:1" x14ac:dyDescent="0.2">
      <c r="A6420" s="1"/>
    </row>
    <row r="6421" spans="1:1" x14ac:dyDescent="0.2">
      <c r="A6421" s="1"/>
    </row>
    <row r="6422" spans="1:1" x14ac:dyDescent="0.2">
      <c r="A6422" s="1"/>
    </row>
    <row r="6423" spans="1:1" x14ac:dyDescent="0.2">
      <c r="A6423" s="1"/>
    </row>
    <row r="6424" spans="1:1" x14ac:dyDescent="0.2">
      <c r="A6424" s="1"/>
    </row>
    <row r="6425" spans="1:1" x14ac:dyDescent="0.2">
      <c r="A6425" s="1"/>
    </row>
    <row r="6426" spans="1:1" x14ac:dyDescent="0.2">
      <c r="A6426" s="1"/>
    </row>
    <row r="6427" spans="1:1" x14ac:dyDescent="0.2">
      <c r="A6427" s="1"/>
    </row>
    <row r="6428" spans="1:1" x14ac:dyDescent="0.2">
      <c r="A6428" s="1"/>
    </row>
    <row r="6429" spans="1:1" x14ac:dyDescent="0.2">
      <c r="A6429" s="1"/>
    </row>
    <row r="6430" spans="1:1" x14ac:dyDescent="0.2">
      <c r="A6430" s="1"/>
    </row>
    <row r="6431" spans="1:1" x14ac:dyDescent="0.2">
      <c r="A6431" s="1"/>
    </row>
    <row r="6432" spans="1:1" x14ac:dyDescent="0.2">
      <c r="A6432" s="1"/>
    </row>
    <row r="6433" spans="1:1" x14ac:dyDescent="0.2">
      <c r="A6433" s="1"/>
    </row>
    <row r="6434" spans="1:1" x14ac:dyDescent="0.2">
      <c r="A6434" s="1"/>
    </row>
    <row r="6435" spans="1:1" x14ac:dyDescent="0.2">
      <c r="A6435" s="1"/>
    </row>
    <row r="6436" spans="1:1" x14ac:dyDescent="0.2">
      <c r="A6436" s="1"/>
    </row>
    <row r="6437" spans="1:1" x14ac:dyDescent="0.2">
      <c r="A6437" s="1"/>
    </row>
    <row r="6438" spans="1:1" x14ac:dyDescent="0.2">
      <c r="A6438" s="1"/>
    </row>
    <row r="6439" spans="1:1" x14ac:dyDescent="0.2">
      <c r="A6439" s="1"/>
    </row>
    <row r="6440" spans="1:1" x14ac:dyDescent="0.2">
      <c r="A6440" s="1"/>
    </row>
    <row r="6441" spans="1:1" x14ac:dyDescent="0.2">
      <c r="A6441" s="1"/>
    </row>
    <row r="6442" spans="1:1" x14ac:dyDescent="0.2">
      <c r="A6442" s="1"/>
    </row>
    <row r="6443" spans="1:1" x14ac:dyDescent="0.2">
      <c r="A6443" s="1"/>
    </row>
    <row r="6444" spans="1:1" x14ac:dyDescent="0.2">
      <c r="A6444" s="1"/>
    </row>
    <row r="6445" spans="1:1" x14ac:dyDescent="0.2">
      <c r="A6445" s="1"/>
    </row>
    <row r="6446" spans="1:1" x14ac:dyDescent="0.2">
      <c r="A6446" s="1"/>
    </row>
    <row r="6447" spans="1:1" x14ac:dyDescent="0.2">
      <c r="A6447" s="1"/>
    </row>
    <row r="6448" spans="1:1" x14ac:dyDescent="0.2">
      <c r="A6448" s="1"/>
    </row>
    <row r="6449" spans="1:1" x14ac:dyDescent="0.2">
      <c r="A6449" s="1"/>
    </row>
    <row r="6450" spans="1:1" x14ac:dyDescent="0.2">
      <c r="A6450" s="1"/>
    </row>
    <row r="6451" spans="1:1" x14ac:dyDescent="0.2">
      <c r="A6451" s="1"/>
    </row>
    <row r="6452" spans="1:1" x14ac:dyDescent="0.2">
      <c r="A6452" s="1"/>
    </row>
    <row r="6453" spans="1:1" x14ac:dyDescent="0.2">
      <c r="A6453" s="1"/>
    </row>
    <row r="6454" spans="1:1" x14ac:dyDescent="0.2">
      <c r="A6454" s="1"/>
    </row>
    <row r="6455" spans="1:1" x14ac:dyDescent="0.2">
      <c r="A6455" s="1"/>
    </row>
    <row r="6456" spans="1:1" x14ac:dyDescent="0.2">
      <c r="A6456" s="1"/>
    </row>
    <row r="6457" spans="1:1" x14ac:dyDescent="0.2">
      <c r="A6457" s="1"/>
    </row>
    <row r="6458" spans="1:1" x14ac:dyDescent="0.2">
      <c r="A6458" s="1"/>
    </row>
    <row r="6459" spans="1:1" x14ac:dyDescent="0.2">
      <c r="A6459" s="1"/>
    </row>
    <row r="6460" spans="1:1" x14ac:dyDescent="0.2">
      <c r="A6460" s="1"/>
    </row>
    <row r="6461" spans="1:1" x14ac:dyDescent="0.2">
      <c r="A6461" s="1"/>
    </row>
    <row r="6462" spans="1:1" x14ac:dyDescent="0.2">
      <c r="A6462" s="1"/>
    </row>
    <row r="6463" spans="1:1" x14ac:dyDescent="0.2">
      <c r="A6463" s="1"/>
    </row>
    <row r="6464" spans="1:1" x14ac:dyDescent="0.2">
      <c r="A6464" s="1"/>
    </row>
    <row r="6465" spans="1:1" x14ac:dyDescent="0.2">
      <c r="A6465" s="1"/>
    </row>
    <row r="6466" spans="1:1" x14ac:dyDescent="0.2">
      <c r="A6466" s="1"/>
    </row>
    <row r="6467" spans="1:1" x14ac:dyDescent="0.2">
      <c r="A6467" s="1"/>
    </row>
    <row r="6468" spans="1:1" x14ac:dyDescent="0.2">
      <c r="A6468" s="1"/>
    </row>
    <row r="6469" spans="1:1" x14ac:dyDescent="0.2">
      <c r="A6469" s="1"/>
    </row>
    <row r="6470" spans="1:1" x14ac:dyDescent="0.2">
      <c r="A6470" s="1"/>
    </row>
    <row r="6471" spans="1:1" x14ac:dyDescent="0.2">
      <c r="A6471" s="1"/>
    </row>
    <row r="6472" spans="1:1" x14ac:dyDescent="0.2">
      <c r="A6472" s="1"/>
    </row>
    <row r="6473" spans="1:1" x14ac:dyDescent="0.2">
      <c r="A6473" s="1"/>
    </row>
    <row r="6474" spans="1:1" x14ac:dyDescent="0.2">
      <c r="A6474" s="1"/>
    </row>
    <row r="6475" spans="1:1" x14ac:dyDescent="0.2">
      <c r="A6475" s="1"/>
    </row>
    <row r="6476" spans="1:1" x14ac:dyDescent="0.2">
      <c r="A6476" s="1"/>
    </row>
    <row r="6477" spans="1:1" x14ac:dyDescent="0.2">
      <c r="A6477" s="1"/>
    </row>
    <row r="6478" spans="1:1" x14ac:dyDescent="0.2">
      <c r="A6478" s="1"/>
    </row>
    <row r="6479" spans="1:1" x14ac:dyDescent="0.2">
      <c r="A6479" s="1"/>
    </row>
    <row r="6480" spans="1:1" x14ac:dyDescent="0.2">
      <c r="A6480" s="1"/>
    </row>
    <row r="6481" spans="1:1" x14ac:dyDescent="0.2">
      <c r="A6481" s="1"/>
    </row>
    <row r="6482" spans="1:1" x14ac:dyDescent="0.2">
      <c r="A6482" s="1"/>
    </row>
    <row r="6483" spans="1:1" x14ac:dyDescent="0.2">
      <c r="A6483" s="1"/>
    </row>
    <row r="6484" spans="1:1" x14ac:dyDescent="0.2">
      <c r="A6484" s="1"/>
    </row>
    <row r="6485" spans="1:1" x14ac:dyDescent="0.2">
      <c r="A6485" s="1"/>
    </row>
    <row r="6486" spans="1:1" x14ac:dyDescent="0.2">
      <c r="A6486" s="1"/>
    </row>
    <row r="6487" spans="1:1" x14ac:dyDescent="0.2">
      <c r="A6487" s="1"/>
    </row>
    <row r="6488" spans="1:1" x14ac:dyDescent="0.2">
      <c r="A6488" s="1"/>
    </row>
    <row r="6489" spans="1:1" x14ac:dyDescent="0.2">
      <c r="A6489" s="1"/>
    </row>
    <row r="6490" spans="1:1" x14ac:dyDescent="0.2">
      <c r="A6490" s="1"/>
    </row>
    <row r="6491" spans="1:1" x14ac:dyDescent="0.2">
      <c r="A6491" s="1"/>
    </row>
    <row r="6492" spans="1:1" x14ac:dyDescent="0.2">
      <c r="A6492" s="1"/>
    </row>
    <row r="6493" spans="1:1" x14ac:dyDescent="0.2">
      <c r="A6493" s="1"/>
    </row>
    <row r="6494" spans="1:1" x14ac:dyDescent="0.2">
      <c r="A6494" s="1"/>
    </row>
    <row r="6495" spans="1:1" x14ac:dyDescent="0.2">
      <c r="A6495" s="1"/>
    </row>
    <row r="6496" spans="1:1" x14ac:dyDescent="0.2">
      <c r="A6496" s="1"/>
    </row>
    <row r="6497" spans="1:1" x14ac:dyDescent="0.2">
      <c r="A6497" s="1"/>
    </row>
    <row r="6498" spans="1:1" x14ac:dyDescent="0.2">
      <c r="A6498" s="1"/>
    </row>
    <row r="6499" spans="1:1" x14ac:dyDescent="0.2">
      <c r="A6499" s="1"/>
    </row>
    <row r="6500" spans="1:1" x14ac:dyDescent="0.2">
      <c r="A6500" s="1"/>
    </row>
    <row r="6501" spans="1:1" x14ac:dyDescent="0.2">
      <c r="A6501" s="1"/>
    </row>
    <row r="6502" spans="1:1" x14ac:dyDescent="0.2">
      <c r="A6502" s="1"/>
    </row>
    <row r="6503" spans="1:1" x14ac:dyDescent="0.2">
      <c r="A6503" s="1"/>
    </row>
    <row r="6504" spans="1:1" x14ac:dyDescent="0.2">
      <c r="A6504" s="1"/>
    </row>
    <row r="6505" spans="1:1" x14ac:dyDescent="0.2">
      <c r="A6505" s="1"/>
    </row>
    <row r="6506" spans="1:1" x14ac:dyDescent="0.2">
      <c r="A6506" s="1"/>
    </row>
    <row r="6507" spans="1:1" x14ac:dyDescent="0.2">
      <c r="A6507" s="1"/>
    </row>
    <row r="6508" spans="1:1" x14ac:dyDescent="0.2">
      <c r="A6508" s="1"/>
    </row>
    <row r="6509" spans="1:1" x14ac:dyDescent="0.2">
      <c r="A6509" s="1"/>
    </row>
    <row r="6510" spans="1:1" x14ac:dyDescent="0.2">
      <c r="A6510" s="1"/>
    </row>
    <row r="6511" spans="1:1" x14ac:dyDescent="0.2">
      <c r="A6511" s="1"/>
    </row>
    <row r="6512" spans="1:1" x14ac:dyDescent="0.2">
      <c r="A6512" s="1"/>
    </row>
    <row r="6513" spans="1:1" x14ac:dyDescent="0.2">
      <c r="A6513" s="1"/>
    </row>
    <row r="6514" spans="1:1" x14ac:dyDescent="0.2">
      <c r="A6514" s="1"/>
    </row>
    <row r="6515" spans="1:1" x14ac:dyDescent="0.2">
      <c r="A6515" s="1"/>
    </row>
    <row r="6516" spans="1:1" x14ac:dyDescent="0.2">
      <c r="A6516" s="1"/>
    </row>
    <row r="6517" spans="1:1" x14ac:dyDescent="0.2">
      <c r="A6517" s="1"/>
    </row>
    <row r="6518" spans="1:1" x14ac:dyDescent="0.2">
      <c r="A6518" s="1"/>
    </row>
    <row r="6519" spans="1:1" x14ac:dyDescent="0.2">
      <c r="A6519" s="1"/>
    </row>
    <row r="6520" spans="1:1" x14ac:dyDescent="0.2">
      <c r="A6520" s="1"/>
    </row>
    <row r="6521" spans="1:1" x14ac:dyDescent="0.2">
      <c r="A6521" s="1"/>
    </row>
    <row r="6522" spans="1:1" x14ac:dyDescent="0.2">
      <c r="A6522" s="1"/>
    </row>
    <row r="6523" spans="1:1" x14ac:dyDescent="0.2">
      <c r="A6523" s="1"/>
    </row>
    <row r="6524" spans="1:1" x14ac:dyDescent="0.2">
      <c r="A6524" s="1"/>
    </row>
    <row r="6525" spans="1:1" x14ac:dyDescent="0.2">
      <c r="A6525" s="1"/>
    </row>
    <row r="6526" spans="1:1" x14ac:dyDescent="0.2">
      <c r="A6526" s="1"/>
    </row>
    <row r="6527" spans="1:1" x14ac:dyDescent="0.2">
      <c r="A6527" s="1"/>
    </row>
    <row r="6528" spans="1:1" x14ac:dyDescent="0.2">
      <c r="A6528" s="1"/>
    </row>
    <row r="6529" spans="1:1" x14ac:dyDescent="0.2">
      <c r="A6529" s="1"/>
    </row>
    <row r="6530" spans="1:1" x14ac:dyDescent="0.2">
      <c r="A6530" s="1"/>
    </row>
    <row r="6531" spans="1:1" x14ac:dyDescent="0.2">
      <c r="A6531" s="1"/>
    </row>
    <row r="6532" spans="1:1" x14ac:dyDescent="0.2">
      <c r="A6532" s="1"/>
    </row>
    <row r="6533" spans="1:1" x14ac:dyDescent="0.2">
      <c r="A6533" s="1"/>
    </row>
    <row r="6534" spans="1:1" x14ac:dyDescent="0.2">
      <c r="A6534" s="1"/>
    </row>
    <row r="6535" spans="1:1" x14ac:dyDescent="0.2">
      <c r="A6535" s="1"/>
    </row>
    <row r="6536" spans="1:1" x14ac:dyDescent="0.2">
      <c r="A6536" s="1"/>
    </row>
    <row r="6537" spans="1:1" x14ac:dyDescent="0.2">
      <c r="A6537" s="1"/>
    </row>
    <row r="6538" spans="1:1" x14ac:dyDescent="0.2">
      <c r="A6538" s="1"/>
    </row>
    <row r="6539" spans="1:1" x14ac:dyDescent="0.2">
      <c r="A6539" s="1"/>
    </row>
    <row r="6540" spans="1:1" x14ac:dyDescent="0.2">
      <c r="A6540" s="1"/>
    </row>
    <row r="6541" spans="1:1" x14ac:dyDescent="0.2">
      <c r="A6541" s="1"/>
    </row>
    <row r="6542" spans="1:1" x14ac:dyDescent="0.2">
      <c r="A6542" s="1"/>
    </row>
    <row r="6543" spans="1:1" x14ac:dyDescent="0.2">
      <c r="A6543" s="1"/>
    </row>
    <row r="6544" spans="1:1" x14ac:dyDescent="0.2">
      <c r="A6544" s="1"/>
    </row>
    <row r="6545" spans="1:1" x14ac:dyDescent="0.2">
      <c r="A6545" s="1"/>
    </row>
    <row r="6546" spans="1:1" x14ac:dyDescent="0.2">
      <c r="A6546" s="1"/>
    </row>
    <row r="6547" spans="1:1" x14ac:dyDescent="0.2">
      <c r="A6547" s="1"/>
    </row>
    <row r="6548" spans="1:1" x14ac:dyDescent="0.2">
      <c r="A6548" s="1"/>
    </row>
    <row r="6549" spans="1:1" x14ac:dyDescent="0.2">
      <c r="A6549" s="1"/>
    </row>
    <row r="6550" spans="1:1" x14ac:dyDescent="0.2">
      <c r="A6550" s="1"/>
    </row>
    <row r="6551" spans="1:1" x14ac:dyDescent="0.2">
      <c r="A6551" s="1"/>
    </row>
    <row r="6552" spans="1:1" x14ac:dyDescent="0.2">
      <c r="A6552" s="1"/>
    </row>
    <row r="6553" spans="1:1" x14ac:dyDescent="0.2">
      <c r="A6553" s="1"/>
    </row>
    <row r="6554" spans="1:1" x14ac:dyDescent="0.2">
      <c r="A6554" s="1"/>
    </row>
    <row r="6555" spans="1:1" x14ac:dyDescent="0.2">
      <c r="A6555" s="1"/>
    </row>
    <row r="6556" spans="1:1" x14ac:dyDescent="0.2">
      <c r="A6556" s="1"/>
    </row>
    <row r="6557" spans="1:1" x14ac:dyDescent="0.2">
      <c r="A6557" s="1"/>
    </row>
    <row r="6558" spans="1:1" x14ac:dyDescent="0.2">
      <c r="A6558" s="1"/>
    </row>
    <row r="6559" spans="1:1" x14ac:dyDescent="0.2">
      <c r="A6559" s="1"/>
    </row>
    <row r="6560" spans="1:1" x14ac:dyDescent="0.2">
      <c r="A6560" s="1"/>
    </row>
    <row r="6561" spans="1:1" x14ac:dyDescent="0.2">
      <c r="A6561" s="1"/>
    </row>
    <row r="6562" spans="1:1" x14ac:dyDescent="0.2">
      <c r="A6562" s="1"/>
    </row>
    <row r="6563" spans="1:1" x14ac:dyDescent="0.2">
      <c r="A6563" s="1"/>
    </row>
    <row r="6564" spans="1:1" x14ac:dyDescent="0.2">
      <c r="A6564" s="1"/>
    </row>
    <row r="6565" spans="1:1" x14ac:dyDescent="0.2">
      <c r="A6565" s="1"/>
    </row>
    <row r="6566" spans="1:1" x14ac:dyDescent="0.2">
      <c r="A6566" s="1"/>
    </row>
    <row r="6567" spans="1:1" x14ac:dyDescent="0.2">
      <c r="A6567" s="1"/>
    </row>
    <row r="6568" spans="1:1" x14ac:dyDescent="0.2">
      <c r="A6568" s="1"/>
    </row>
    <row r="6569" spans="1:1" x14ac:dyDescent="0.2">
      <c r="A6569" s="1"/>
    </row>
    <row r="6570" spans="1:1" x14ac:dyDescent="0.2">
      <c r="A6570" s="1"/>
    </row>
    <row r="6571" spans="1:1" x14ac:dyDescent="0.2">
      <c r="A6571" s="1"/>
    </row>
    <row r="6572" spans="1:1" x14ac:dyDescent="0.2">
      <c r="A6572" s="1"/>
    </row>
    <row r="6573" spans="1:1" x14ac:dyDescent="0.2">
      <c r="A6573" s="1"/>
    </row>
    <row r="6574" spans="1:1" x14ac:dyDescent="0.2">
      <c r="A6574" s="1"/>
    </row>
    <row r="6575" spans="1:1" x14ac:dyDescent="0.2">
      <c r="A6575" s="1"/>
    </row>
    <row r="6576" spans="1:1" x14ac:dyDescent="0.2">
      <c r="A6576" s="1"/>
    </row>
    <row r="6577" spans="1:1" x14ac:dyDescent="0.2">
      <c r="A6577" s="1"/>
    </row>
    <row r="6578" spans="1:1" x14ac:dyDescent="0.2">
      <c r="A6578" s="1"/>
    </row>
    <row r="6579" spans="1:1" x14ac:dyDescent="0.2">
      <c r="A6579" s="1"/>
    </row>
    <row r="6580" spans="1:1" x14ac:dyDescent="0.2">
      <c r="A6580" s="1"/>
    </row>
    <row r="6581" spans="1:1" x14ac:dyDescent="0.2">
      <c r="A6581" s="1"/>
    </row>
    <row r="6582" spans="1:1" x14ac:dyDescent="0.2">
      <c r="A6582" s="1"/>
    </row>
    <row r="6583" spans="1:1" x14ac:dyDescent="0.2">
      <c r="A6583" s="1"/>
    </row>
    <row r="6584" spans="1:1" x14ac:dyDescent="0.2">
      <c r="A6584" s="1"/>
    </row>
    <row r="6585" spans="1:1" x14ac:dyDescent="0.2">
      <c r="A6585" s="1"/>
    </row>
    <row r="6586" spans="1:1" x14ac:dyDescent="0.2">
      <c r="A6586" s="1"/>
    </row>
    <row r="6587" spans="1:1" x14ac:dyDescent="0.2">
      <c r="A6587" s="1"/>
    </row>
    <row r="6588" spans="1:1" x14ac:dyDescent="0.2">
      <c r="A6588" s="1"/>
    </row>
    <row r="6589" spans="1:1" x14ac:dyDescent="0.2">
      <c r="A6589" s="1"/>
    </row>
    <row r="6590" spans="1:1" x14ac:dyDescent="0.2">
      <c r="A6590" s="1"/>
    </row>
    <row r="6591" spans="1:1" x14ac:dyDescent="0.2">
      <c r="A6591" s="1"/>
    </row>
    <row r="6592" spans="1:1" x14ac:dyDescent="0.2">
      <c r="A6592" s="1"/>
    </row>
    <row r="6593" spans="1:1" x14ac:dyDescent="0.2">
      <c r="A6593" s="1"/>
    </row>
    <row r="6594" spans="1:1" x14ac:dyDescent="0.2">
      <c r="A6594" s="1"/>
    </row>
    <row r="6595" spans="1:1" x14ac:dyDescent="0.2">
      <c r="A6595" s="1"/>
    </row>
    <row r="6596" spans="1:1" x14ac:dyDescent="0.2">
      <c r="A6596" s="1"/>
    </row>
    <row r="6597" spans="1:1" x14ac:dyDescent="0.2">
      <c r="A6597" s="1"/>
    </row>
    <row r="6598" spans="1:1" x14ac:dyDescent="0.2">
      <c r="A6598" s="1"/>
    </row>
    <row r="6599" spans="1:1" x14ac:dyDescent="0.2">
      <c r="A6599" s="1"/>
    </row>
    <row r="6600" spans="1:1" x14ac:dyDescent="0.2">
      <c r="A6600" s="1"/>
    </row>
    <row r="6601" spans="1:1" x14ac:dyDescent="0.2">
      <c r="A6601" s="1"/>
    </row>
    <row r="6602" spans="1:1" x14ac:dyDescent="0.2">
      <c r="A6602" s="1"/>
    </row>
    <row r="6603" spans="1:1" x14ac:dyDescent="0.2">
      <c r="A6603" s="1"/>
    </row>
    <row r="6604" spans="1:1" x14ac:dyDescent="0.2">
      <c r="A6604" s="1"/>
    </row>
    <row r="6605" spans="1:1" x14ac:dyDescent="0.2">
      <c r="A6605" s="1"/>
    </row>
    <row r="6606" spans="1:1" x14ac:dyDescent="0.2">
      <c r="A6606" s="1"/>
    </row>
    <row r="6607" spans="1:1" x14ac:dyDescent="0.2">
      <c r="A6607" s="1"/>
    </row>
    <row r="6608" spans="1:1" x14ac:dyDescent="0.2">
      <c r="A6608" s="1"/>
    </row>
    <row r="6609" spans="1:1" x14ac:dyDescent="0.2">
      <c r="A6609" s="1"/>
    </row>
    <row r="6610" spans="1:1" x14ac:dyDescent="0.2">
      <c r="A6610" s="1"/>
    </row>
    <row r="6611" spans="1:1" x14ac:dyDescent="0.2">
      <c r="A6611" s="1"/>
    </row>
    <row r="6612" spans="1:1" x14ac:dyDescent="0.2">
      <c r="A6612" s="1"/>
    </row>
    <row r="6613" spans="1:1" x14ac:dyDescent="0.2">
      <c r="A6613" s="1"/>
    </row>
    <row r="6614" spans="1:1" x14ac:dyDescent="0.2">
      <c r="A6614" s="1"/>
    </row>
    <row r="6615" spans="1:1" x14ac:dyDescent="0.2">
      <c r="A6615" s="1"/>
    </row>
    <row r="6616" spans="1:1" x14ac:dyDescent="0.2">
      <c r="A6616" s="1"/>
    </row>
    <row r="6617" spans="1:1" x14ac:dyDescent="0.2">
      <c r="A6617" s="1"/>
    </row>
    <row r="6618" spans="1:1" x14ac:dyDescent="0.2">
      <c r="A6618" s="1"/>
    </row>
    <row r="6619" spans="1:1" x14ac:dyDescent="0.2">
      <c r="A6619" s="1"/>
    </row>
    <row r="6620" spans="1:1" x14ac:dyDescent="0.2">
      <c r="A6620" s="1"/>
    </row>
    <row r="6621" spans="1:1" x14ac:dyDescent="0.2">
      <c r="A6621" s="1"/>
    </row>
    <row r="6622" spans="1:1" x14ac:dyDescent="0.2">
      <c r="A6622" s="1"/>
    </row>
    <row r="6623" spans="1:1" x14ac:dyDescent="0.2">
      <c r="A6623" s="1"/>
    </row>
    <row r="6624" spans="1:1" x14ac:dyDescent="0.2">
      <c r="A6624" s="1"/>
    </row>
    <row r="6625" spans="1:1" x14ac:dyDescent="0.2">
      <c r="A6625" s="1"/>
    </row>
    <row r="6626" spans="1:1" x14ac:dyDescent="0.2">
      <c r="A6626" s="1"/>
    </row>
    <row r="6627" spans="1:1" x14ac:dyDescent="0.2">
      <c r="A6627" s="1"/>
    </row>
    <row r="6628" spans="1:1" x14ac:dyDescent="0.2">
      <c r="A6628" s="1"/>
    </row>
    <row r="6629" spans="1:1" x14ac:dyDescent="0.2">
      <c r="A6629" s="1"/>
    </row>
    <row r="6630" spans="1:1" x14ac:dyDescent="0.2">
      <c r="A6630" s="1"/>
    </row>
    <row r="6631" spans="1:1" x14ac:dyDescent="0.2">
      <c r="A6631" s="1"/>
    </row>
    <row r="6632" spans="1:1" x14ac:dyDescent="0.2">
      <c r="A6632" s="1"/>
    </row>
    <row r="6633" spans="1:1" x14ac:dyDescent="0.2">
      <c r="A6633" s="1"/>
    </row>
    <row r="6634" spans="1:1" x14ac:dyDescent="0.2">
      <c r="A6634" s="1"/>
    </row>
    <row r="6635" spans="1:1" x14ac:dyDescent="0.2">
      <c r="A6635" s="1"/>
    </row>
    <row r="6636" spans="1:1" x14ac:dyDescent="0.2">
      <c r="A6636" s="1"/>
    </row>
    <row r="6637" spans="1:1" x14ac:dyDescent="0.2">
      <c r="A6637" s="1"/>
    </row>
    <row r="6638" spans="1:1" x14ac:dyDescent="0.2">
      <c r="A6638" s="1"/>
    </row>
    <row r="6639" spans="1:1" x14ac:dyDescent="0.2">
      <c r="A6639" s="1"/>
    </row>
    <row r="6640" spans="1:1" x14ac:dyDescent="0.2">
      <c r="A6640" s="1"/>
    </row>
    <row r="6641" spans="1:1" x14ac:dyDescent="0.2">
      <c r="A6641" s="1"/>
    </row>
    <row r="6642" spans="1:1" x14ac:dyDescent="0.2">
      <c r="A6642" s="1"/>
    </row>
    <row r="6643" spans="1:1" x14ac:dyDescent="0.2">
      <c r="A6643" s="1"/>
    </row>
    <row r="6644" spans="1:1" x14ac:dyDescent="0.2">
      <c r="A6644" s="1"/>
    </row>
    <row r="6645" spans="1:1" x14ac:dyDescent="0.2">
      <c r="A6645" s="1"/>
    </row>
    <row r="6646" spans="1:1" x14ac:dyDescent="0.2">
      <c r="A6646" s="1"/>
    </row>
    <row r="6647" spans="1:1" x14ac:dyDescent="0.2">
      <c r="A6647" s="1"/>
    </row>
    <row r="6648" spans="1:1" x14ac:dyDescent="0.2">
      <c r="A6648" s="1"/>
    </row>
    <row r="6649" spans="1:1" x14ac:dyDescent="0.2">
      <c r="A6649" s="1"/>
    </row>
    <row r="6650" spans="1:1" x14ac:dyDescent="0.2">
      <c r="A6650" s="1"/>
    </row>
    <row r="6651" spans="1:1" x14ac:dyDescent="0.2">
      <c r="A6651" s="1"/>
    </row>
    <row r="6652" spans="1:1" x14ac:dyDescent="0.2">
      <c r="A6652" s="1"/>
    </row>
    <row r="6653" spans="1:1" x14ac:dyDescent="0.2">
      <c r="A6653" s="1"/>
    </row>
    <row r="6654" spans="1:1" x14ac:dyDescent="0.2">
      <c r="A6654" s="1"/>
    </row>
    <row r="6655" spans="1:1" x14ac:dyDescent="0.2">
      <c r="A6655" s="1"/>
    </row>
    <row r="6656" spans="1:1" x14ac:dyDescent="0.2">
      <c r="A6656" s="1"/>
    </row>
    <row r="6657" spans="1:1" x14ac:dyDescent="0.2">
      <c r="A6657" s="1"/>
    </row>
    <row r="6658" spans="1:1" x14ac:dyDescent="0.2">
      <c r="A6658" s="1"/>
    </row>
    <row r="6659" spans="1:1" x14ac:dyDescent="0.2">
      <c r="A6659" s="1"/>
    </row>
    <row r="6660" spans="1:1" x14ac:dyDescent="0.2">
      <c r="A6660" s="1"/>
    </row>
    <row r="6661" spans="1:1" x14ac:dyDescent="0.2">
      <c r="A6661" s="1"/>
    </row>
    <row r="6662" spans="1:1" x14ac:dyDescent="0.2">
      <c r="A6662" s="1"/>
    </row>
    <row r="6663" spans="1:1" x14ac:dyDescent="0.2">
      <c r="A6663" s="1"/>
    </row>
    <row r="6664" spans="1:1" x14ac:dyDescent="0.2">
      <c r="A6664" s="1"/>
    </row>
    <row r="6665" spans="1:1" x14ac:dyDescent="0.2">
      <c r="A6665" s="1"/>
    </row>
    <row r="6666" spans="1:1" x14ac:dyDescent="0.2">
      <c r="A6666" s="1"/>
    </row>
    <row r="6667" spans="1:1" x14ac:dyDescent="0.2">
      <c r="A6667" s="1"/>
    </row>
    <row r="6668" spans="1:1" x14ac:dyDescent="0.2">
      <c r="A6668" s="1"/>
    </row>
    <row r="6669" spans="1:1" x14ac:dyDescent="0.2">
      <c r="A6669" s="1"/>
    </row>
    <row r="6670" spans="1:1" x14ac:dyDescent="0.2">
      <c r="A6670" s="1"/>
    </row>
    <row r="6671" spans="1:1" x14ac:dyDescent="0.2">
      <c r="A6671" s="1"/>
    </row>
    <row r="6672" spans="1:1" x14ac:dyDescent="0.2">
      <c r="A6672" s="1"/>
    </row>
    <row r="6673" spans="1:1" x14ac:dyDescent="0.2">
      <c r="A6673" s="1"/>
    </row>
    <row r="6674" spans="1:1" x14ac:dyDescent="0.2">
      <c r="A6674" s="1"/>
    </row>
    <row r="6675" spans="1:1" x14ac:dyDescent="0.2">
      <c r="A6675" s="1"/>
    </row>
    <row r="6676" spans="1:1" x14ac:dyDescent="0.2">
      <c r="A6676" s="1"/>
    </row>
    <row r="6677" spans="1:1" x14ac:dyDescent="0.2">
      <c r="A6677" s="1"/>
    </row>
    <row r="6678" spans="1:1" x14ac:dyDescent="0.2">
      <c r="A6678" s="1"/>
    </row>
    <row r="6679" spans="1:1" x14ac:dyDescent="0.2">
      <c r="A6679" s="1"/>
    </row>
    <row r="6680" spans="1:1" x14ac:dyDescent="0.2">
      <c r="A6680" s="1"/>
    </row>
    <row r="6681" spans="1:1" x14ac:dyDescent="0.2">
      <c r="A6681" s="1"/>
    </row>
    <row r="6682" spans="1:1" x14ac:dyDescent="0.2">
      <c r="A6682" s="1"/>
    </row>
    <row r="6683" spans="1:1" x14ac:dyDescent="0.2">
      <c r="A6683" s="1"/>
    </row>
    <row r="6684" spans="1:1" x14ac:dyDescent="0.2">
      <c r="A6684" s="1"/>
    </row>
    <row r="6685" spans="1:1" x14ac:dyDescent="0.2">
      <c r="A6685" s="1"/>
    </row>
    <row r="6686" spans="1:1" x14ac:dyDescent="0.2">
      <c r="A6686" s="1"/>
    </row>
    <row r="6687" spans="1:1" x14ac:dyDescent="0.2">
      <c r="A6687" s="1"/>
    </row>
    <row r="6688" spans="1:1" x14ac:dyDescent="0.2">
      <c r="A6688" s="1"/>
    </row>
    <row r="6689" spans="1:1" x14ac:dyDescent="0.2">
      <c r="A6689" s="1"/>
    </row>
    <row r="6690" spans="1:1" x14ac:dyDescent="0.2">
      <c r="A6690" s="1"/>
    </row>
    <row r="6691" spans="1:1" x14ac:dyDescent="0.2">
      <c r="A6691" s="1"/>
    </row>
    <row r="6692" spans="1:1" x14ac:dyDescent="0.2">
      <c r="A6692" s="1"/>
    </row>
    <row r="6693" spans="1:1" x14ac:dyDescent="0.2">
      <c r="A6693" s="1"/>
    </row>
    <row r="6694" spans="1:1" x14ac:dyDescent="0.2">
      <c r="A6694" s="1"/>
    </row>
    <row r="6695" spans="1:1" x14ac:dyDescent="0.2">
      <c r="A6695" s="1"/>
    </row>
    <row r="6696" spans="1:1" x14ac:dyDescent="0.2">
      <c r="A6696" s="1"/>
    </row>
    <row r="6697" spans="1:1" x14ac:dyDescent="0.2">
      <c r="A6697" s="1"/>
    </row>
    <row r="6698" spans="1:1" x14ac:dyDescent="0.2">
      <c r="A6698" s="1"/>
    </row>
    <row r="6699" spans="1:1" x14ac:dyDescent="0.2">
      <c r="A6699" s="1"/>
    </row>
    <row r="6700" spans="1:1" x14ac:dyDescent="0.2">
      <c r="A6700" s="1"/>
    </row>
    <row r="6701" spans="1:1" x14ac:dyDescent="0.2">
      <c r="A6701" s="1"/>
    </row>
    <row r="6702" spans="1:1" x14ac:dyDescent="0.2">
      <c r="A6702" s="1"/>
    </row>
    <row r="6703" spans="1:1" x14ac:dyDescent="0.2">
      <c r="A6703" s="1"/>
    </row>
    <row r="6704" spans="1:1" x14ac:dyDescent="0.2">
      <c r="A6704" s="1"/>
    </row>
    <row r="6705" spans="1:1" x14ac:dyDescent="0.2">
      <c r="A6705" s="1"/>
    </row>
    <row r="6706" spans="1:1" x14ac:dyDescent="0.2">
      <c r="A6706" s="1"/>
    </row>
    <row r="6707" spans="1:1" x14ac:dyDescent="0.2">
      <c r="A6707" s="1"/>
    </row>
    <row r="6708" spans="1:1" x14ac:dyDescent="0.2">
      <c r="A6708" s="1"/>
    </row>
    <row r="6709" spans="1:1" x14ac:dyDescent="0.2">
      <c r="A6709" s="1"/>
    </row>
    <row r="6710" spans="1:1" x14ac:dyDescent="0.2">
      <c r="A6710" s="1"/>
    </row>
    <row r="6711" spans="1:1" x14ac:dyDescent="0.2">
      <c r="A6711" s="1"/>
    </row>
    <row r="6712" spans="1:1" x14ac:dyDescent="0.2">
      <c r="A6712" s="1"/>
    </row>
    <row r="6713" spans="1:1" x14ac:dyDescent="0.2">
      <c r="A6713" s="1"/>
    </row>
    <row r="6714" spans="1:1" x14ac:dyDescent="0.2">
      <c r="A6714" s="1"/>
    </row>
    <row r="6715" spans="1:1" x14ac:dyDescent="0.2">
      <c r="A6715" s="1"/>
    </row>
    <row r="6716" spans="1:1" x14ac:dyDescent="0.2">
      <c r="A6716" s="1"/>
    </row>
    <row r="6717" spans="1:1" x14ac:dyDescent="0.2">
      <c r="A6717" s="1"/>
    </row>
    <row r="6718" spans="1:1" x14ac:dyDescent="0.2">
      <c r="A6718" s="1"/>
    </row>
    <row r="6719" spans="1:1" x14ac:dyDescent="0.2">
      <c r="A6719" s="1"/>
    </row>
    <row r="6720" spans="1:1" x14ac:dyDescent="0.2">
      <c r="A6720" s="1"/>
    </row>
    <row r="6721" spans="1:1" x14ac:dyDescent="0.2">
      <c r="A6721" s="1"/>
    </row>
    <row r="6722" spans="1:1" x14ac:dyDescent="0.2">
      <c r="A6722" s="1"/>
    </row>
    <row r="6723" spans="1:1" x14ac:dyDescent="0.2">
      <c r="A6723" s="1"/>
    </row>
    <row r="6724" spans="1:1" x14ac:dyDescent="0.2">
      <c r="A6724" s="1"/>
    </row>
    <row r="6725" spans="1:1" x14ac:dyDescent="0.2">
      <c r="A6725" s="1"/>
    </row>
    <row r="6726" spans="1:1" x14ac:dyDescent="0.2">
      <c r="A6726" s="1"/>
    </row>
    <row r="6727" spans="1:1" x14ac:dyDescent="0.2">
      <c r="A6727" s="1"/>
    </row>
    <row r="6728" spans="1:1" x14ac:dyDescent="0.2">
      <c r="A6728" s="1"/>
    </row>
    <row r="6729" spans="1:1" x14ac:dyDescent="0.2">
      <c r="A6729" s="1"/>
    </row>
    <row r="6730" spans="1:1" x14ac:dyDescent="0.2">
      <c r="A6730" s="1"/>
    </row>
    <row r="6731" spans="1:1" x14ac:dyDescent="0.2">
      <c r="A6731" s="1"/>
    </row>
    <row r="6732" spans="1:1" x14ac:dyDescent="0.2">
      <c r="A6732" s="1"/>
    </row>
    <row r="6733" spans="1:1" x14ac:dyDescent="0.2">
      <c r="A6733" s="1"/>
    </row>
    <row r="6734" spans="1:1" x14ac:dyDescent="0.2">
      <c r="A6734" s="1"/>
    </row>
    <row r="6735" spans="1:1" x14ac:dyDescent="0.2">
      <c r="A6735" s="1"/>
    </row>
    <row r="6736" spans="1:1" x14ac:dyDescent="0.2">
      <c r="A6736" s="1"/>
    </row>
    <row r="6737" spans="1:1" x14ac:dyDescent="0.2">
      <c r="A6737" s="1"/>
    </row>
    <row r="6738" spans="1:1" x14ac:dyDescent="0.2">
      <c r="A6738" s="1"/>
    </row>
    <row r="6739" spans="1:1" x14ac:dyDescent="0.2">
      <c r="A6739" s="1"/>
    </row>
    <row r="6740" spans="1:1" x14ac:dyDescent="0.2">
      <c r="A6740" s="1"/>
    </row>
    <row r="6741" spans="1:1" x14ac:dyDescent="0.2">
      <c r="A6741" s="1"/>
    </row>
    <row r="6742" spans="1:1" x14ac:dyDescent="0.2">
      <c r="A6742" s="1"/>
    </row>
    <row r="6743" spans="1:1" x14ac:dyDescent="0.2">
      <c r="A6743" s="1"/>
    </row>
    <row r="6744" spans="1:1" x14ac:dyDescent="0.2">
      <c r="A6744" s="1"/>
    </row>
    <row r="6745" spans="1:1" x14ac:dyDescent="0.2">
      <c r="A6745" s="1"/>
    </row>
    <row r="6746" spans="1:1" x14ac:dyDescent="0.2">
      <c r="A6746" s="1"/>
    </row>
    <row r="6747" spans="1:1" x14ac:dyDescent="0.2">
      <c r="A6747" s="1"/>
    </row>
    <row r="6748" spans="1:1" x14ac:dyDescent="0.2">
      <c r="A6748" s="1"/>
    </row>
    <row r="6749" spans="1:1" x14ac:dyDescent="0.2">
      <c r="A6749" s="1"/>
    </row>
    <row r="6750" spans="1:1" x14ac:dyDescent="0.2">
      <c r="A6750" s="1"/>
    </row>
    <row r="6751" spans="1:1" x14ac:dyDescent="0.2">
      <c r="A6751" s="1"/>
    </row>
    <row r="6752" spans="1:1" x14ac:dyDescent="0.2">
      <c r="A6752" s="1"/>
    </row>
    <row r="6753" spans="1:1" x14ac:dyDescent="0.2">
      <c r="A6753" s="1"/>
    </row>
    <row r="6754" spans="1:1" x14ac:dyDescent="0.2">
      <c r="A6754" s="1"/>
    </row>
    <row r="6755" spans="1:1" x14ac:dyDescent="0.2">
      <c r="A6755" s="1"/>
    </row>
    <row r="6756" spans="1:1" x14ac:dyDescent="0.2">
      <c r="A6756" s="1"/>
    </row>
    <row r="6757" spans="1:1" x14ac:dyDescent="0.2">
      <c r="A6757" s="1"/>
    </row>
    <row r="6758" spans="1:1" x14ac:dyDescent="0.2">
      <c r="A6758" s="1"/>
    </row>
    <row r="6759" spans="1:1" x14ac:dyDescent="0.2">
      <c r="A6759" s="1"/>
    </row>
    <row r="6760" spans="1:1" x14ac:dyDescent="0.2">
      <c r="A6760" s="1"/>
    </row>
    <row r="6761" spans="1:1" x14ac:dyDescent="0.2">
      <c r="A6761" s="1"/>
    </row>
    <row r="6762" spans="1:1" x14ac:dyDescent="0.2">
      <c r="A6762" s="1"/>
    </row>
    <row r="6763" spans="1:1" x14ac:dyDescent="0.2">
      <c r="A6763" s="1"/>
    </row>
    <row r="6764" spans="1:1" x14ac:dyDescent="0.2">
      <c r="A6764" s="1"/>
    </row>
    <row r="6765" spans="1:1" x14ac:dyDescent="0.2">
      <c r="A6765" s="1"/>
    </row>
    <row r="6766" spans="1:1" x14ac:dyDescent="0.2">
      <c r="A6766" s="1"/>
    </row>
    <row r="6767" spans="1:1" x14ac:dyDescent="0.2">
      <c r="A6767" s="1"/>
    </row>
    <row r="6768" spans="1:1" x14ac:dyDescent="0.2">
      <c r="A6768" s="1"/>
    </row>
    <row r="6769" spans="1:1" x14ac:dyDescent="0.2">
      <c r="A6769" s="1"/>
    </row>
    <row r="6770" spans="1:1" x14ac:dyDescent="0.2">
      <c r="A6770" s="1"/>
    </row>
    <row r="6771" spans="1:1" x14ac:dyDescent="0.2">
      <c r="A6771" s="1"/>
    </row>
    <row r="6772" spans="1:1" x14ac:dyDescent="0.2">
      <c r="A6772" s="1"/>
    </row>
    <row r="6773" spans="1:1" x14ac:dyDescent="0.2">
      <c r="A6773" s="1"/>
    </row>
    <row r="6774" spans="1:1" x14ac:dyDescent="0.2">
      <c r="A6774" s="1"/>
    </row>
    <row r="6775" spans="1:1" x14ac:dyDescent="0.2">
      <c r="A6775" s="1"/>
    </row>
    <row r="6776" spans="1:1" x14ac:dyDescent="0.2">
      <c r="A6776" s="1"/>
    </row>
    <row r="6777" spans="1:1" x14ac:dyDescent="0.2">
      <c r="A6777" s="1"/>
    </row>
    <row r="6778" spans="1:1" x14ac:dyDescent="0.2">
      <c r="A6778" s="1"/>
    </row>
    <row r="6779" spans="1:1" x14ac:dyDescent="0.2">
      <c r="A6779" s="1"/>
    </row>
    <row r="6780" spans="1:1" x14ac:dyDescent="0.2">
      <c r="A6780" s="1"/>
    </row>
    <row r="6781" spans="1:1" x14ac:dyDescent="0.2">
      <c r="A6781" s="1"/>
    </row>
    <row r="6782" spans="1:1" x14ac:dyDescent="0.2">
      <c r="A6782" s="1"/>
    </row>
    <row r="6783" spans="1:1" x14ac:dyDescent="0.2">
      <c r="A6783" s="1"/>
    </row>
    <row r="6784" spans="1:1" x14ac:dyDescent="0.2">
      <c r="A6784" s="1"/>
    </row>
    <row r="6785" spans="1:1" x14ac:dyDescent="0.2">
      <c r="A6785" s="1"/>
    </row>
    <row r="6786" spans="1:1" x14ac:dyDescent="0.2">
      <c r="A6786" s="1"/>
    </row>
    <row r="6787" spans="1:1" x14ac:dyDescent="0.2">
      <c r="A6787" s="1"/>
    </row>
    <row r="6788" spans="1:1" x14ac:dyDescent="0.2">
      <c r="A6788" s="1"/>
    </row>
    <row r="6789" spans="1:1" x14ac:dyDescent="0.2">
      <c r="A6789" s="1"/>
    </row>
    <row r="6790" spans="1:1" x14ac:dyDescent="0.2">
      <c r="A6790" s="1"/>
    </row>
    <row r="6791" spans="1:1" x14ac:dyDescent="0.2">
      <c r="A6791" s="1"/>
    </row>
    <row r="6792" spans="1:1" x14ac:dyDescent="0.2">
      <c r="A6792" s="1"/>
    </row>
    <row r="6793" spans="1:1" x14ac:dyDescent="0.2">
      <c r="A6793" s="1"/>
    </row>
    <row r="6794" spans="1:1" x14ac:dyDescent="0.2">
      <c r="A6794" s="1"/>
    </row>
    <row r="6795" spans="1:1" x14ac:dyDescent="0.2">
      <c r="A6795" s="1"/>
    </row>
    <row r="6796" spans="1:1" x14ac:dyDescent="0.2">
      <c r="A6796" s="1"/>
    </row>
    <row r="6797" spans="1:1" x14ac:dyDescent="0.2">
      <c r="A6797" s="1"/>
    </row>
    <row r="6798" spans="1:1" x14ac:dyDescent="0.2">
      <c r="A6798" s="1"/>
    </row>
    <row r="6799" spans="1:1" x14ac:dyDescent="0.2">
      <c r="A6799" s="1"/>
    </row>
    <row r="6800" spans="1:1" x14ac:dyDescent="0.2">
      <c r="A6800" s="1"/>
    </row>
    <row r="6801" spans="1:1" x14ac:dyDescent="0.2">
      <c r="A6801" s="1"/>
    </row>
    <row r="6802" spans="1:1" x14ac:dyDescent="0.2">
      <c r="A6802" s="1"/>
    </row>
    <row r="6803" spans="1:1" x14ac:dyDescent="0.2">
      <c r="A6803" s="1"/>
    </row>
    <row r="6804" spans="1:1" x14ac:dyDescent="0.2">
      <c r="A6804" s="1"/>
    </row>
    <row r="6805" spans="1:1" x14ac:dyDescent="0.2">
      <c r="A6805" s="1"/>
    </row>
    <row r="6806" spans="1:1" x14ac:dyDescent="0.2">
      <c r="A6806" s="1"/>
    </row>
    <row r="6807" spans="1:1" x14ac:dyDescent="0.2">
      <c r="A6807" s="1"/>
    </row>
    <row r="6808" spans="1:1" x14ac:dyDescent="0.2">
      <c r="A6808" s="1"/>
    </row>
    <row r="6809" spans="1:1" x14ac:dyDescent="0.2">
      <c r="A6809" s="1"/>
    </row>
    <row r="6810" spans="1:1" x14ac:dyDescent="0.2">
      <c r="A6810" s="1"/>
    </row>
    <row r="6811" spans="1:1" x14ac:dyDescent="0.2">
      <c r="A6811" s="1"/>
    </row>
    <row r="6812" spans="1:1" x14ac:dyDescent="0.2">
      <c r="A6812" s="1"/>
    </row>
    <row r="6813" spans="1:1" x14ac:dyDescent="0.2">
      <c r="A6813" s="1"/>
    </row>
    <row r="6814" spans="1:1" x14ac:dyDescent="0.2">
      <c r="A6814" s="1"/>
    </row>
    <row r="6815" spans="1:1" x14ac:dyDescent="0.2">
      <c r="A6815" s="1"/>
    </row>
    <row r="6816" spans="1:1" x14ac:dyDescent="0.2">
      <c r="A6816" s="1"/>
    </row>
    <row r="6817" spans="1:1" x14ac:dyDescent="0.2">
      <c r="A6817" s="1"/>
    </row>
    <row r="6818" spans="1:1" x14ac:dyDescent="0.2">
      <c r="A6818" s="1"/>
    </row>
    <row r="6819" spans="1:1" x14ac:dyDescent="0.2">
      <c r="A6819" s="1"/>
    </row>
    <row r="6820" spans="1:1" x14ac:dyDescent="0.2">
      <c r="A6820" s="1"/>
    </row>
    <row r="6821" spans="1:1" x14ac:dyDescent="0.2">
      <c r="A6821" s="1"/>
    </row>
    <row r="6822" spans="1:1" x14ac:dyDescent="0.2">
      <c r="A6822" s="1"/>
    </row>
    <row r="6823" spans="1:1" x14ac:dyDescent="0.2">
      <c r="A6823" s="1"/>
    </row>
    <row r="6824" spans="1:1" x14ac:dyDescent="0.2">
      <c r="A6824" s="1"/>
    </row>
    <row r="6825" spans="1:1" x14ac:dyDescent="0.2">
      <c r="A6825" s="1"/>
    </row>
    <row r="6826" spans="1:1" x14ac:dyDescent="0.2">
      <c r="A6826" s="1"/>
    </row>
    <row r="6827" spans="1:1" x14ac:dyDescent="0.2">
      <c r="A6827" s="1"/>
    </row>
    <row r="6828" spans="1:1" x14ac:dyDescent="0.2">
      <c r="A6828" s="1"/>
    </row>
    <row r="6829" spans="1:1" x14ac:dyDescent="0.2">
      <c r="A6829" s="1"/>
    </row>
    <row r="6830" spans="1:1" x14ac:dyDescent="0.2">
      <c r="A6830" s="1"/>
    </row>
    <row r="6831" spans="1:1" x14ac:dyDescent="0.2">
      <c r="A6831" s="1"/>
    </row>
    <row r="6832" spans="1:1" x14ac:dyDescent="0.2">
      <c r="A6832" s="1"/>
    </row>
    <row r="6833" spans="1:1" x14ac:dyDescent="0.2">
      <c r="A6833" s="1"/>
    </row>
    <row r="6834" spans="1:1" x14ac:dyDescent="0.2">
      <c r="A6834" s="1"/>
    </row>
    <row r="6835" spans="1:1" x14ac:dyDescent="0.2">
      <c r="A6835" s="1"/>
    </row>
    <row r="6836" spans="1:1" x14ac:dyDescent="0.2">
      <c r="A6836" s="1"/>
    </row>
    <row r="6837" spans="1:1" x14ac:dyDescent="0.2">
      <c r="A6837" s="1"/>
    </row>
    <row r="6838" spans="1:1" x14ac:dyDescent="0.2">
      <c r="A6838" s="1"/>
    </row>
    <row r="6839" spans="1:1" x14ac:dyDescent="0.2">
      <c r="A6839" s="1"/>
    </row>
    <row r="6840" spans="1:1" x14ac:dyDescent="0.2">
      <c r="A6840" s="1"/>
    </row>
    <row r="6841" spans="1:1" x14ac:dyDescent="0.2">
      <c r="A6841" s="1"/>
    </row>
    <row r="6842" spans="1:1" x14ac:dyDescent="0.2">
      <c r="A6842" s="1"/>
    </row>
    <row r="6843" spans="1:1" x14ac:dyDescent="0.2">
      <c r="A6843" s="1"/>
    </row>
    <row r="6844" spans="1:1" x14ac:dyDescent="0.2">
      <c r="A6844" s="1"/>
    </row>
    <row r="6845" spans="1:1" x14ac:dyDescent="0.2">
      <c r="A6845" s="1"/>
    </row>
    <row r="6846" spans="1:1" x14ac:dyDescent="0.2">
      <c r="A6846" s="1"/>
    </row>
    <row r="6847" spans="1:1" x14ac:dyDescent="0.2">
      <c r="A6847" s="1"/>
    </row>
    <row r="6848" spans="1:1" x14ac:dyDescent="0.2">
      <c r="A6848" s="1"/>
    </row>
    <row r="6849" spans="1:1" x14ac:dyDescent="0.2">
      <c r="A6849" s="1"/>
    </row>
    <row r="6850" spans="1:1" x14ac:dyDescent="0.2">
      <c r="A6850" s="1"/>
    </row>
    <row r="6851" spans="1:1" x14ac:dyDescent="0.2">
      <c r="A6851" s="1"/>
    </row>
    <row r="6852" spans="1:1" x14ac:dyDescent="0.2">
      <c r="A6852" s="1"/>
    </row>
    <row r="6853" spans="1:1" x14ac:dyDescent="0.2">
      <c r="A6853" s="1"/>
    </row>
    <row r="6854" spans="1:1" x14ac:dyDescent="0.2">
      <c r="A6854" s="1"/>
    </row>
    <row r="6855" spans="1:1" x14ac:dyDescent="0.2">
      <c r="A6855" s="1"/>
    </row>
    <row r="6856" spans="1:1" x14ac:dyDescent="0.2">
      <c r="A6856" s="1"/>
    </row>
    <row r="6857" spans="1:1" x14ac:dyDescent="0.2">
      <c r="A6857" s="1"/>
    </row>
    <row r="6858" spans="1:1" x14ac:dyDescent="0.2">
      <c r="A6858" s="1"/>
    </row>
    <row r="6859" spans="1:1" x14ac:dyDescent="0.2">
      <c r="A6859" s="1"/>
    </row>
    <row r="6860" spans="1:1" x14ac:dyDescent="0.2">
      <c r="A6860" s="1"/>
    </row>
    <row r="6861" spans="1:1" x14ac:dyDescent="0.2">
      <c r="A6861" s="1"/>
    </row>
    <row r="6862" spans="1:1" x14ac:dyDescent="0.2">
      <c r="A6862" s="1"/>
    </row>
    <row r="6863" spans="1:1" x14ac:dyDescent="0.2">
      <c r="A6863" s="1"/>
    </row>
    <row r="6864" spans="1:1" x14ac:dyDescent="0.2">
      <c r="A6864" s="1"/>
    </row>
    <row r="6865" spans="1:1" x14ac:dyDescent="0.2">
      <c r="A6865" s="1"/>
    </row>
    <row r="6866" spans="1:1" x14ac:dyDescent="0.2">
      <c r="A6866" s="1"/>
    </row>
    <row r="6867" spans="1:1" x14ac:dyDescent="0.2">
      <c r="A6867" s="1"/>
    </row>
    <row r="6868" spans="1:1" x14ac:dyDescent="0.2">
      <c r="A6868" s="1"/>
    </row>
    <row r="6869" spans="1:1" x14ac:dyDescent="0.2">
      <c r="A6869" s="1"/>
    </row>
    <row r="6870" spans="1:1" x14ac:dyDescent="0.2">
      <c r="A6870" s="1"/>
    </row>
    <row r="6871" spans="1:1" x14ac:dyDescent="0.2">
      <c r="A6871" s="1"/>
    </row>
    <row r="6872" spans="1:1" x14ac:dyDescent="0.2">
      <c r="A6872" s="1"/>
    </row>
    <row r="6873" spans="1:1" x14ac:dyDescent="0.2">
      <c r="A6873" s="1"/>
    </row>
    <row r="6874" spans="1:1" x14ac:dyDescent="0.2">
      <c r="A6874" s="1"/>
    </row>
    <row r="6875" spans="1:1" x14ac:dyDescent="0.2">
      <c r="A6875" s="1"/>
    </row>
    <row r="6876" spans="1:1" x14ac:dyDescent="0.2">
      <c r="A6876" s="1"/>
    </row>
    <row r="6877" spans="1:1" x14ac:dyDescent="0.2">
      <c r="A6877" s="1"/>
    </row>
    <row r="6878" spans="1:1" x14ac:dyDescent="0.2">
      <c r="A6878" s="1"/>
    </row>
    <row r="6879" spans="1:1" x14ac:dyDescent="0.2">
      <c r="A6879" s="1"/>
    </row>
    <row r="6880" spans="1:1" x14ac:dyDescent="0.2">
      <c r="A6880" s="1"/>
    </row>
    <row r="6881" spans="1:1" x14ac:dyDescent="0.2">
      <c r="A6881" s="1"/>
    </row>
    <row r="6882" spans="1:1" x14ac:dyDescent="0.2">
      <c r="A6882" s="1"/>
    </row>
    <row r="6883" spans="1:1" x14ac:dyDescent="0.2">
      <c r="A6883" s="1"/>
    </row>
    <row r="6884" spans="1:1" x14ac:dyDescent="0.2">
      <c r="A6884" s="1"/>
    </row>
    <row r="6885" spans="1:1" x14ac:dyDescent="0.2">
      <c r="A6885" s="1"/>
    </row>
    <row r="6886" spans="1:1" x14ac:dyDescent="0.2">
      <c r="A6886" s="1"/>
    </row>
    <row r="6887" spans="1:1" x14ac:dyDescent="0.2">
      <c r="A6887" s="1"/>
    </row>
    <row r="6888" spans="1:1" x14ac:dyDescent="0.2">
      <c r="A6888" s="1"/>
    </row>
    <row r="6889" spans="1:1" x14ac:dyDescent="0.2">
      <c r="A6889" s="1"/>
    </row>
    <row r="6890" spans="1:1" x14ac:dyDescent="0.2">
      <c r="A6890" s="1"/>
    </row>
    <row r="6891" spans="1:1" x14ac:dyDescent="0.2">
      <c r="A6891" s="1"/>
    </row>
    <row r="6892" spans="1:1" x14ac:dyDescent="0.2">
      <c r="A6892" s="1"/>
    </row>
    <row r="6893" spans="1:1" x14ac:dyDescent="0.2">
      <c r="A6893" s="1"/>
    </row>
    <row r="6894" spans="1:1" x14ac:dyDescent="0.2">
      <c r="A6894" s="1"/>
    </row>
    <row r="6895" spans="1:1" x14ac:dyDescent="0.2">
      <c r="A6895" s="1"/>
    </row>
    <row r="6896" spans="1:1" x14ac:dyDescent="0.2">
      <c r="A6896" s="1"/>
    </row>
    <row r="6897" spans="1:1" x14ac:dyDescent="0.2">
      <c r="A6897" s="1"/>
    </row>
    <row r="6898" spans="1:1" x14ac:dyDescent="0.2">
      <c r="A6898" s="1"/>
    </row>
    <row r="6899" spans="1:1" x14ac:dyDescent="0.2">
      <c r="A6899" s="1"/>
    </row>
    <row r="6900" spans="1:1" x14ac:dyDescent="0.2">
      <c r="A6900" s="1"/>
    </row>
    <row r="6901" spans="1:1" x14ac:dyDescent="0.2">
      <c r="A6901" s="1"/>
    </row>
    <row r="6902" spans="1:1" x14ac:dyDescent="0.2">
      <c r="A6902" s="1"/>
    </row>
    <row r="6903" spans="1:1" x14ac:dyDescent="0.2">
      <c r="A6903" s="1"/>
    </row>
    <row r="6904" spans="1:1" x14ac:dyDescent="0.2">
      <c r="A6904" s="1"/>
    </row>
    <row r="6905" spans="1:1" x14ac:dyDescent="0.2">
      <c r="A6905" s="1"/>
    </row>
    <row r="6906" spans="1:1" x14ac:dyDescent="0.2">
      <c r="A6906" s="1"/>
    </row>
    <row r="6907" spans="1:1" x14ac:dyDescent="0.2">
      <c r="A6907" s="1"/>
    </row>
    <row r="6908" spans="1:1" x14ac:dyDescent="0.2">
      <c r="A6908" s="1"/>
    </row>
    <row r="6909" spans="1:1" x14ac:dyDescent="0.2">
      <c r="A6909" s="1"/>
    </row>
    <row r="6910" spans="1:1" x14ac:dyDescent="0.2">
      <c r="A6910" s="1"/>
    </row>
    <row r="6911" spans="1:1" x14ac:dyDescent="0.2">
      <c r="A6911" s="1"/>
    </row>
    <row r="6912" spans="1:1" x14ac:dyDescent="0.2">
      <c r="A6912" s="1"/>
    </row>
    <row r="6913" spans="1:1" x14ac:dyDescent="0.2">
      <c r="A6913" s="1"/>
    </row>
    <row r="6914" spans="1:1" x14ac:dyDescent="0.2">
      <c r="A6914" s="1"/>
    </row>
    <row r="6915" spans="1:1" x14ac:dyDescent="0.2">
      <c r="A6915" s="1"/>
    </row>
    <row r="6916" spans="1:1" x14ac:dyDescent="0.2">
      <c r="A6916" s="1"/>
    </row>
    <row r="6917" spans="1:1" x14ac:dyDescent="0.2">
      <c r="A6917" s="1"/>
    </row>
    <row r="6918" spans="1:1" x14ac:dyDescent="0.2">
      <c r="A6918" s="1"/>
    </row>
    <row r="6919" spans="1:1" x14ac:dyDescent="0.2">
      <c r="A6919" s="1"/>
    </row>
    <row r="6920" spans="1:1" x14ac:dyDescent="0.2">
      <c r="A6920" s="1"/>
    </row>
    <row r="6921" spans="1:1" x14ac:dyDescent="0.2">
      <c r="A6921" s="1"/>
    </row>
    <row r="6922" spans="1:1" x14ac:dyDescent="0.2">
      <c r="A6922" s="1"/>
    </row>
    <row r="6923" spans="1:1" x14ac:dyDescent="0.2">
      <c r="A6923" s="1"/>
    </row>
    <row r="6924" spans="1:1" x14ac:dyDescent="0.2">
      <c r="A6924" s="1"/>
    </row>
    <row r="6925" spans="1:1" x14ac:dyDescent="0.2">
      <c r="A6925" s="1"/>
    </row>
    <row r="6926" spans="1:1" x14ac:dyDescent="0.2">
      <c r="A6926" s="1"/>
    </row>
    <row r="6927" spans="1:1" x14ac:dyDescent="0.2">
      <c r="A6927" s="1"/>
    </row>
    <row r="6928" spans="1:1" x14ac:dyDescent="0.2">
      <c r="A6928" s="1"/>
    </row>
    <row r="6929" spans="1:1" x14ac:dyDescent="0.2">
      <c r="A6929" s="1"/>
    </row>
    <row r="6930" spans="1:1" x14ac:dyDescent="0.2">
      <c r="A6930" s="1"/>
    </row>
    <row r="6931" spans="1:1" x14ac:dyDescent="0.2">
      <c r="A6931" s="1"/>
    </row>
    <row r="6932" spans="1:1" x14ac:dyDescent="0.2">
      <c r="A6932" s="1"/>
    </row>
    <row r="6933" spans="1:1" x14ac:dyDescent="0.2">
      <c r="A6933" s="1"/>
    </row>
    <row r="6934" spans="1:1" x14ac:dyDescent="0.2">
      <c r="A6934" s="1"/>
    </row>
    <row r="6935" spans="1:1" x14ac:dyDescent="0.2">
      <c r="A6935" s="1"/>
    </row>
    <row r="6936" spans="1:1" x14ac:dyDescent="0.2">
      <c r="A6936" s="1"/>
    </row>
    <row r="6937" spans="1:1" x14ac:dyDescent="0.2">
      <c r="A6937" s="1"/>
    </row>
    <row r="6938" spans="1:1" x14ac:dyDescent="0.2">
      <c r="A6938" s="1"/>
    </row>
    <row r="6939" spans="1:1" x14ac:dyDescent="0.2">
      <c r="A6939" s="1"/>
    </row>
    <row r="6940" spans="1:1" x14ac:dyDescent="0.2">
      <c r="A6940" s="1"/>
    </row>
    <row r="6941" spans="1:1" x14ac:dyDescent="0.2">
      <c r="A6941" s="1"/>
    </row>
    <row r="6942" spans="1:1" x14ac:dyDescent="0.2">
      <c r="A6942" s="1"/>
    </row>
    <row r="6943" spans="1:1" x14ac:dyDescent="0.2">
      <c r="A6943" s="1"/>
    </row>
    <row r="6944" spans="1:1" x14ac:dyDescent="0.2">
      <c r="A6944" s="1"/>
    </row>
    <row r="6945" spans="1:1" x14ac:dyDescent="0.2">
      <c r="A6945" s="1"/>
    </row>
    <row r="6946" spans="1:1" x14ac:dyDescent="0.2">
      <c r="A6946" s="1"/>
    </row>
    <row r="6947" spans="1:1" x14ac:dyDescent="0.2">
      <c r="A6947" s="1"/>
    </row>
    <row r="6948" spans="1:1" x14ac:dyDescent="0.2">
      <c r="A6948" s="1"/>
    </row>
    <row r="6949" spans="1:1" x14ac:dyDescent="0.2">
      <c r="A6949" s="1"/>
    </row>
    <row r="6950" spans="1:1" x14ac:dyDescent="0.2">
      <c r="A6950" s="1"/>
    </row>
    <row r="6951" spans="1:1" x14ac:dyDescent="0.2">
      <c r="A6951" s="1"/>
    </row>
    <row r="6952" spans="1:1" x14ac:dyDescent="0.2">
      <c r="A6952" s="1"/>
    </row>
    <row r="6953" spans="1:1" x14ac:dyDescent="0.2">
      <c r="A6953" s="1"/>
    </row>
    <row r="6954" spans="1:1" x14ac:dyDescent="0.2">
      <c r="A6954" s="1"/>
    </row>
    <row r="6955" spans="1:1" x14ac:dyDescent="0.2">
      <c r="A6955" s="1"/>
    </row>
    <row r="6956" spans="1:1" x14ac:dyDescent="0.2">
      <c r="A6956" s="1"/>
    </row>
    <row r="6957" spans="1:1" x14ac:dyDescent="0.2">
      <c r="A6957" s="1"/>
    </row>
    <row r="6958" spans="1:1" x14ac:dyDescent="0.2">
      <c r="A6958" s="1"/>
    </row>
    <row r="6959" spans="1:1" x14ac:dyDescent="0.2">
      <c r="A6959" s="1"/>
    </row>
    <row r="6960" spans="1:1" x14ac:dyDescent="0.2">
      <c r="A6960" s="1"/>
    </row>
    <row r="6961" spans="1:1" x14ac:dyDescent="0.2">
      <c r="A6961" s="1"/>
    </row>
    <row r="6962" spans="1:1" x14ac:dyDescent="0.2">
      <c r="A6962" s="1"/>
    </row>
    <row r="6963" spans="1:1" x14ac:dyDescent="0.2">
      <c r="A6963" s="1"/>
    </row>
    <row r="6964" spans="1:1" x14ac:dyDescent="0.2">
      <c r="A6964" s="1"/>
    </row>
    <row r="6965" spans="1:1" x14ac:dyDescent="0.2">
      <c r="A6965" s="1"/>
    </row>
    <row r="6966" spans="1:1" x14ac:dyDescent="0.2">
      <c r="A6966" s="1"/>
    </row>
    <row r="6967" spans="1:1" x14ac:dyDescent="0.2">
      <c r="A6967" s="1"/>
    </row>
    <row r="6968" spans="1:1" x14ac:dyDescent="0.2">
      <c r="A6968" s="1"/>
    </row>
    <row r="6969" spans="1:1" x14ac:dyDescent="0.2">
      <c r="A6969" s="1"/>
    </row>
    <row r="6970" spans="1:1" x14ac:dyDescent="0.2">
      <c r="A6970" s="1"/>
    </row>
    <row r="6971" spans="1:1" x14ac:dyDescent="0.2">
      <c r="A6971" s="1"/>
    </row>
    <row r="6972" spans="1:1" x14ac:dyDescent="0.2">
      <c r="A6972" s="1"/>
    </row>
    <row r="6973" spans="1:1" x14ac:dyDescent="0.2">
      <c r="A6973" s="1"/>
    </row>
    <row r="6974" spans="1:1" x14ac:dyDescent="0.2">
      <c r="A6974" s="1"/>
    </row>
    <row r="6975" spans="1:1" x14ac:dyDescent="0.2">
      <c r="A6975" s="1"/>
    </row>
    <row r="6976" spans="1:1" x14ac:dyDescent="0.2">
      <c r="A6976" s="1"/>
    </row>
    <row r="6977" spans="1:1" x14ac:dyDescent="0.2">
      <c r="A6977" s="1"/>
    </row>
    <row r="6978" spans="1:1" x14ac:dyDescent="0.2">
      <c r="A6978" s="1"/>
    </row>
    <row r="6979" spans="1:1" x14ac:dyDescent="0.2">
      <c r="A6979" s="1"/>
    </row>
    <row r="6980" spans="1:1" x14ac:dyDescent="0.2">
      <c r="A6980" s="1"/>
    </row>
    <row r="6981" spans="1:1" x14ac:dyDescent="0.2">
      <c r="A6981" s="1"/>
    </row>
    <row r="6982" spans="1:1" x14ac:dyDescent="0.2">
      <c r="A6982" s="1"/>
    </row>
    <row r="6983" spans="1:1" x14ac:dyDescent="0.2">
      <c r="A6983" s="1"/>
    </row>
    <row r="6984" spans="1:1" x14ac:dyDescent="0.2">
      <c r="A6984" s="1"/>
    </row>
    <row r="6985" spans="1:1" x14ac:dyDescent="0.2">
      <c r="A6985" s="1"/>
    </row>
    <row r="6986" spans="1:1" x14ac:dyDescent="0.2">
      <c r="A6986" s="1"/>
    </row>
    <row r="6987" spans="1:1" x14ac:dyDescent="0.2">
      <c r="A6987" s="1"/>
    </row>
    <row r="6988" spans="1:1" x14ac:dyDescent="0.2">
      <c r="A6988" s="1"/>
    </row>
    <row r="6989" spans="1:1" x14ac:dyDescent="0.2">
      <c r="A6989" s="1"/>
    </row>
    <row r="6990" spans="1:1" x14ac:dyDescent="0.2">
      <c r="A6990" s="1"/>
    </row>
    <row r="6991" spans="1:1" x14ac:dyDescent="0.2">
      <c r="A6991" s="1"/>
    </row>
    <row r="6992" spans="1:1" x14ac:dyDescent="0.2">
      <c r="A6992" s="1"/>
    </row>
    <row r="6993" spans="1:1" x14ac:dyDescent="0.2">
      <c r="A6993" s="1"/>
    </row>
    <row r="6994" spans="1:1" x14ac:dyDescent="0.2">
      <c r="A6994" s="1"/>
    </row>
    <row r="6995" spans="1:1" x14ac:dyDescent="0.2">
      <c r="A6995" s="1"/>
    </row>
    <row r="6996" spans="1:1" x14ac:dyDescent="0.2">
      <c r="A6996" s="1"/>
    </row>
    <row r="6997" spans="1:1" x14ac:dyDescent="0.2">
      <c r="A6997" s="1"/>
    </row>
    <row r="6998" spans="1:1" x14ac:dyDescent="0.2">
      <c r="A6998" s="1"/>
    </row>
    <row r="6999" spans="1:1" x14ac:dyDescent="0.2">
      <c r="A6999" s="1"/>
    </row>
    <row r="7000" spans="1:1" x14ac:dyDescent="0.2">
      <c r="A7000" s="1"/>
    </row>
    <row r="7001" spans="1:1" x14ac:dyDescent="0.2">
      <c r="A7001" s="1"/>
    </row>
    <row r="7002" spans="1:1" x14ac:dyDescent="0.2">
      <c r="A7002" s="1"/>
    </row>
    <row r="7003" spans="1:1" x14ac:dyDescent="0.2">
      <c r="A7003" s="1"/>
    </row>
    <row r="7004" spans="1:1" x14ac:dyDescent="0.2">
      <c r="A7004" s="1"/>
    </row>
    <row r="7005" spans="1:1" x14ac:dyDescent="0.2">
      <c r="A7005" s="1"/>
    </row>
    <row r="7006" spans="1:1" x14ac:dyDescent="0.2">
      <c r="A7006" s="1"/>
    </row>
    <row r="7007" spans="1:1" x14ac:dyDescent="0.2">
      <c r="A7007" s="1"/>
    </row>
    <row r="7008" spans="1:1" x14ac:dyDescent="0.2">
      <c r="A7008" s="1"/>
    </row>
    <row r="7009" spans="1:1" x14ac:dyDescent="0.2">
      <c r="A7009" s="1"/>
    </row>
    <row r="7010" spans="1:1" x14ac:dyDescent="0.2">
      <c r="A7010" s="1"/>
    </row>
    <row r="7011" spans="1:1" x14ac:dyDescent="0.2">
      <c r="A7011" s="1"/>
    </row>
    <row r="7012" spans="1:1" x14ac:dyDescent="0.2">
      <c r="A7012" s="1"/>
    </row>
    <row r="7013" spans="1:1" x14ac:dyDescent="0.2">
      <c r="A7013" s="1"/>
    </row>
    <row r="7014" spans="1:1" x14ac:dyDescent="0.2">
      <c r="A7014" s="1"/>
    </row>
    <row r="7015" spans="1:1" x14ac:dyDescent="0.2">
      <c r="A7015" s="1"/>
    </row>
    <row r="7016" spans="1:1" x14ac:dyDescent="0.2">
      <c r="A7016" s="1"/>
    </row>
    <row r="7017" spans="1:1" x14ac:dyDescent="0.2">
      <c r="A7017" s="1"/>
    </row>
    <row r="7018" spans="1:1" x14ac:dyDescent="0.2">
      <c r="A7018" s="1"/>
    </row>
    <row r="7019" spans="1:1" x14ac:dyDescent="0.2">
      <c r="A7019" s="1"/>
    </row>
    <row r="7020" spans="1:1" x14ac:dyDescent="0.2">
      <c r="A7020" s="1"/>
    </row>
    <row r="7021" spans="1:1" x14ac:dyDescent="0.2">
      <c r="A7021" s="1"/>
    </row>
    <row r="7022" spans="1:1" x14ac:dyDescent="0.2">
      <c r="A7022" s="1"/>
    </row>
    <row r="7023" spans="1:1" x14ac:dyDescent="0.2">
      <c r="A7023" s="1"/>
    </row>
    <row r="7024" spans="1:1" x14ac:dyDescent="0.2">
      <c r="A7024" s="1"/>
    </row>
    <row r="7025" spans="1:1" x14ac:dyDescent="0.2">
      <c r="A7025" s="1"/>
    </row>
    <row r="7026" spans="1:1" x14ac:dyDescent="0.2">
      <c r="A7026" s="1"/>
    </row>
    <row r="7027" spans="1:1" x14ac:dyDescent="0.2">
      <c r="A7027" s="1"/>
    </row>
    <row r="7028" spans="1:1" x14ac:dyDescent="0.2">
      <c r="A7028" s="1"/>
    </row>
    <row r="7029" spans="1:1" x14ac:dyDescent="0.2">
      <c r="A7029" s="1"/>
    </row>
    <row r="7030" spans="1:1" x14ac:dyDescent="0.2">
      <c r="A7030" s="1"/>
    </row>
    <row r="7031" spans="1:1" x14ac:dyDescent="0.2">
      <c r="A7031" s="1"/>
    </row>
    <row r="7032" spans="1:1" x14ac:dyDescent="0.2">
      <c r="A7032" s="1"/>
    </row>
    <row r="7033" spans="1:1" x14ac:dyDescent="0.2">
      <c r="A7033" s="1"/>
    </row>
    <row r="7034" spans="1:1" x14ac:dyDescent="0.2">
      <c r="A7034" s="1"/>
    </row>
    <row r="7035" spans="1:1" x14ac:dyDescent="0.2">
      <c r="A7035" s="1"/>
    </row>
    <row r="7036" spans="1:1" x14ac:dyDescent="0.2">
      <c r="A7036" s="1"/>
    </row>
    <row r="7037" spans="1:1" x14ac:dyDescent="0.2">
      <c r="A7037" s="1"/>
    </row>
    <row r="7038" spans="1:1" x14ac:dyDescent="0.2">
      <c r="A7038" s="1"/>
    </row>
    <row r="7039" spans="1:1" x14ac:dyDescent="0.2">
      <c r="A7039" s="1"/>
    </row>
    <row r="7040" spans="1:1" x14ac:dyDescent="0.2">
      <c r="A7040" s="1"/>
    </row>
    <row r="7041" spans="1:1" x14ac:dyDescent="0.2">
      <c r="A7041" s="1"/>
    </row>
    <row r="7042" spans="1:1" x14ac:dyDescent="0.2">
      <c r="A7042" s="1"/>
    </row>
    <row r="7043" spans="1:1" x14ac:dyDescent="0.2">
      <c r="A7043" s="1"/>
    </row>
    <row r="7044" spans="1:1" x14ac:dyDescent="0.2">
      <c r="A7044" s="1"/>
    </row>
    <row r="7045" spans="1:1" x14ac:dyDescent="0.2">
      <c r="A7045" s="1"/>
    </row>
    <row r="7046" spans="1:1" x14ac:dyDescent="0.2">
      <c r="A7046" s="1"/>
    </row>
    <row r="7047" spans="1:1" x14ac:dyDescent="0.2">
      <c r="A7047" s="1"/>
    </row>
    <row r="7048" spans="1:1" x14ac:dyDescent="0.2">
      <c r="A7048" s="1"/>
    </row>
    <row r="7049" spans="1:1" x14ac:dyDescent="0.2">
      <c r="A7049" s="1"/>
    </row>
    <row r="7050" spans="1:1" x14ac:dyDescent="0.2">
      <c r="A7050" s="1"/>
    </row>
    <row r="7051" spans="1:1" x14ac:dyDescent="0.2">
      <c r="A7051" s="1"/>
    </row>
    <row r="7052" spans="1:1" x14ac:dyDescent="0.2">
      <c r="A7052" s="1"/>
    </row>
    <row r="7053" spans="1:1" x14ac:dyDescent="0.2">
      <c r="A7053" s="1"/>
    </row>
    <row r="7054" spans="1:1" x14ac:dyDescent="0.2">
      <c r="A7054" s="1"/>
    </row>
    <row r="7055" spans="1:1" x14ac:dyDescent="0.2">
      <c r="A7055" s="1"/>
    </row>
    <row r="7056" spans="1:1" x14ac:dyDescent="0.2">
      <c r="A7056" s="1"/>
    </row>
    <row r="7057" spans="1:1" x14ac:dyDescent="0.2">
      <c r="A7057" s="1"/>
    </row>
    <row r="7058" spans="1:1" x14ac:dyDescent="0.2">
      <c r="A7058" s="1"/>
    </row>
    <row r="7059" spans="1:1" x14ac:dyDescent="0.2">
      <c r="A7059" s="1"/>
    </row>
    <row r="7060" spans="1:1" x14ac:dyDescent="0.2">
      <c r="A7060" s="1"/>
    </row>
    <row r="7061" spans="1:1" x14ac:dyDescent="0.2">
      <c r="A7061" s="1"/>
    </row>
    <row r="7062" spans="1:1" x14ac:dyDescent="0.2">
      <c r="A7062" s="1"/>
    </row>
    <row r="7063" spans="1:1" x14ac:dyDescent="0.2">
      <c r="A7063" s="1"/>
    </row>
    <row r="7064" spans="1:1" x14ac:dyDescent="0.2">
      <c r="A7064" s="1"/>
    </row>
    <row r="7065" spans="1:1" x14ac:dyDescent="0.2">
      <c r="A7065" s="1"/>
    </row>
    <row r="7066" spans="1:1" x14ac:dyDescent="0.2">
      <c r="A7066" s="1"/>
    </row>
    <row r="7067" spans="1:1" x14ac:dyDescent="0.2">
      <c r="A7067" s="1"/>
    </row>
    <row r="7068" spans="1:1" x14ac:dyDescent="0.2">
      <c r="A7068" s="1"/>
    </row>
    <row r="7069" spans="1:1" x14ac:dyDescent="0.2">
      <c r="A7069" s="1"/>
    </row>
    <row r="7070" spans="1:1" x14ac:dyDescent="0.2">
      <c r="A7070" s="1"/>
    </row>
    <row r="7071" spans="1:1" x14ac:dyDescent="0.2">
      <c r="A7071" s="1"/>
    </row>
    <row r="7072" spans="1:1" x14ac:dyDescent="0.2">
      <c r="A7072" s="1"/>
    </row>
    <row r="7073" spans="1:1" x14ac:dyDescent="0.2">
      <c r="A7073" s="1"/>
    </row>
    <row r="7074" spans="1:1" x14ac:dyDescent="0.2">
      <c r="A7074" s="1"/>
    </row>
    <row r="7075" spans="1:1" x14ac:dyDescent="0.2">
      <c r="A7075" s="1"/>
    </row>
    <row r="7076" spans="1:1" x14ac:dyDescent="0.2">
      <c r="A7076" s="1"/>
    </row>
    <row r="7077" spans="1:1" x14ac:dyDescent="0.2">
      <c r="A7077" s="1"/>
    </row>
    <row r="7078" spans="1:1" x14ac:dyDescent="0.2">
      <c r="A7078" s="1"/>
    </row>
    <row r="7079" spans="1:1" x14ac:dyDescent="0.2">
      <c r="A7079" s="1"/>
    </row>
    <row r="7080" spans="1:1" x14ac:dyDescent="0.2">
      <c r="A7080" s="1"/>
    </row>
    <row r="7081" spans="1:1" x14ac:dyDescent="0.2">
      <c r="A7081" s="1"/>
    </row>
    <row r="7082" spans="1:1" x14ac:dyDescent="0.2">
      <c r="A7082" s="1"/>
    </row>
    <row r="7083" spans="1:1" x14ac:dyDescent="0.2">
      <c r="A7083" s="1"/>
    </row>
    <row r="7084" spans="1:1" x14ac:dyDescent="0.2">
      <c r="A7084" s="1"/>
    </row>
    <row r="7085" spans="1:1" x14ac:dyDescent="0.2">
      <c r="A7085" s="1"/>
    </row>
    <row r="7086" spans="1:1" x14ac:dyDescent="0.2">
      <c r="A7086" s="1"/>
    </row>
    <row r="7087" spans="1:1" x14ac:dyDescent="0.2">
      <c r="A7087" s="1"/>
    </row>
    <row r="7088" spans="1:1" x14ac:dyDescent="0.2">
      <c r="A7088" s="1"/>
    </row>
    <row r="7089" spans="1:1" x14ac:dyDescent="0.2">
      <c r="A7089" s="1"/>
    </row>
    <row r="7090" spans="1:1" x14ac:dyDescent="0.2">
      <c r="A7090" s="1"/>
    </row>
    <row r="7091" spans="1:1" x14ac:dyDescent="0.2">
      <c r="A7091" s="1"/>
    </row>
    <row r="7092" spans="1:1" x14ac:dyDescent="0.2">
      <c r="A7092" s="1"/>
    </row>
    <row r="7093" spans="1:1" x14ac:dyDescent="0.2">
      <c r="A7093" s="1"/>
    </row>
    <row r="7094" spans="1:1" x14ac:dyDescent="0.2">
      <c r="A7094" s="1"/>
    </row>
    <row r="7095" spans="1:1" x14ac:dyDescent="0.2">
      <c r="A7095" s="1"/>
    </row>
    <row r="7096" spans="1:1" x14ac:dyDescent="0.2">
      <c r="A7096" s="1"/>
    </row>
    <row r="7097" spans="1:1" x14ac:dyDescent="0.2">
      <c r="A7097" s="1"/>
    </row>
    <row r="7098" spans="1:1" x14ac:dyDescent="0.2">
      <c r="A7098" s="1"/>
    </row>
    <row r="7099" spans="1:1" x14ac:dyDescent="0.2">
      <c r="A7099" s="1"/>
    </row>
    <row r="7100" spans="1:1" x14ac:dyDescent="0.2">
      <c r="A7100" s="1"/>
    </row>
    <row r="7101" spans="1:1" x14ac:dyDescent="0.2">
      <c r="A7101" s="1"/>
    </row>
    <row r="7102" spans="1:1" x14ac:dyDescent="0.2">
      <c r="A7102" s="1"/>
    </row>
    <row r="7103" spans="1:1" x14ac:dyDescent="0.2">
      <c r="A7103" s="1"/>
    </row>
    <row r="7104" spans="1:1" x14ac:dyDescent="0.2">
      <c r="A7104" s="1"/>
    </row>
    <row r="7105" spans="1:1" x14ac:dyDescent="0.2">
      <c r="A7105" s="1"/>
    </row>
    <row r="7106" spans="1:1" x14ac:dyDescent="0.2">
      <c r="A7106" s="1"/>
    </row>
    <row r="7107" spans="1:1" x14ac:dyDescent="0.2">
      <c r="A7107" s="1"/>
    </row>
    <row r="7108" spans="1:1" x14ac:dyDescent="0.2">
      <c r="A7108" s="1"/>
    </row>
    <row r="7109" spans="1:1" x14ac:dyDescent="0.2">
      <c r="A7109" s="1"/>
    </row>
    <row r="7110" spans="1:1" x14ac:dyDescent="0.2">
      <c r="A7110" s="1"/>
    </row>
    <row r="7111" spans="1:1" x14ac:dyDescent="0.2">
      <c r="A7111" s="1"/>
    </row>
    <row r="7112" spans="1:1" x14ac:dyDescent="0.2">
      <c r="A7112" s="1"/>
    </row>
    <row r="7113" spans="1:1" x14ac:dyDescent="0.2">
      <c r="A7113" s="1"/>
    </row>
    <row r="7114" spans="1:1" x14ac:dyDescent="0.2">
      <c r="A7114" s="1"/>
    </row>
    <row r="7115" spans="1:1" x14ac:dyDescent="0.2">
      <c r="A7115" s="1"/>
    </row>
    <row r="7116" spans="1:1" x14ac:dyDescent="0.2">
      <c r="A7116" s="1"/>
    </row>
    <row r="7117" spans="1:1" x14ac:dyDescent="0.2">
      <c r="A7117" s="1"/>
    </row>
    <row r="7118" spans="1:1" x14ac:dyDescent="0.2">
      <c r="A7118" s="1"/>
    </row>
    <row r="7119" spans="1:1" x14ac:dyDescent="0.2">
      <c r="A7119" s="1"/>
    </row>
    <row r="7120" spans="1:1" x14ac:dyDescent="0.2">
      <c r="A7120" s="1"/>
    </row>
    <row r="7121" spans="1:1" x14ac:dyDescent="0.2">
      <c r="A7121" s="1"/>
    </row>
    <row r="7122" spans="1:1" x14ac:dyDescent="0.2">
      <c r="A7122" s="1"/>
    </row>
    <row r="7123" spans="1:1" x14ac:dyDescent="0.2">
      <c r="A7123" s="1"/>
    </row>
    <row r="7124" spans="1:1" x14ac:dyDescent="0.2">
      <c r="A7124" s="1"/>
    </row>
    <row r="7125" spans="1:1" x14ac:dyDescent="0.2">
      <c r="A7125" s="1"/>
    </row>
    <row r="7126" spans="1:1" x14ac:dyDescent="0.2">
      <c r="A7126" s="1"/>
    </row>
    <row r="7127" spans="1:1" x14ac:dyDescent="0.2">
      <c r="A7127" s="1"/>
    </row>
    <row r="7128" spans="1:1" x14ac:dyDescent="0.2">
      <c r="A7128" s="1"/>
    </row>
    <row r="7129" spans="1:1" x14ac:dyDescent="0.2">
      <c r="A7129" s="1"/>
    </row>
    <row r="7130" spans="1:1" x14ac:dyDescent="0.2">
      <c r="A7130" s="1"/>
    </row>
    <row r="7131" spans="1:1" x14ac:dyDescent="0.2">
      <c r="A7131" s="1"/>
    </row>
    <row r="7132" spans="1:1" x14ac:dyDescent="0.2">
      <c r="A7132" s="1"/>
    </row>
    <row r="7133" spans="1:1" x14ac:dyDescent="0.2">
      <c r="A7133" s="1"/>
    </row>
    <row r="7134" spans="1:1" x14ac:dyDescent="0.2">
      <c r="A7134" s="1"/>
    </row>
    <row r="7135" spans="1:1" x14ac:dyDescent="0.2">
      <c r="A7135" s="1"/>
    </row>
    <row r="7136" spans="1:1" x14ac:dyDescent="0.2">
      <c r="A7136" s="1"/>
    </row>
    <row r="7137" spans="1:1" x14ac:dyDescent="0.2">
      <c r="A7137" s="1"/>
    </row>
    <row r="7138" spans="1:1" x14ac:dyDescent="0.2">
      <c r="A7138" s="1"/>
    </row>
    <row r="7139" spans="1:1" x14ac:dyDescent="0.2">
      <c r="A7139" s="1"/>
    </row>
    <row r="7140" spans="1:1" x14ac:dyDescent="0.2">
      <c r="A7140" s="1"/>
    </row>
    <row r="7141" spans="1:1" x14ac:dyDescent="0.2">
      <c r="A7141" s="1"/>
    </row>
    <row r="7142" spans="1:1" x14ac:dyDescent="0.2">
      <c r="A7142" s="1"/>
    </row>
    <row r="7143" spans="1:1" x14ac:dyDescent="0.2">
      <c r="A7143" s="1"/>
    </row>
    <row r="7144" spans="1:1" x14ac:dyDescent="0.2">
      <c r="A7144" s="1"/>
    </row>
    <row r="7145" spans="1:1" x14ac:dyDescent="0.2">
      <c r="A7145" s="1"/>
    </row>
    <row r="7146" spans="1:1" x14ac:dyDescent="0.2">
      <c r="A7146" s="1"/>
    </row>
    <row r="7147" spans="1:1" x14ac:dyDescent="0.2">
      <c r="A7147" s="1"/>
    </row>
    <row r="7148" spans="1:1" x14ac:dyDescent="0.2">
      <c r="A7148" s="1"/>
    </row>
    <row r="7149" spans="1:1" x14ac:dyDescent="0.2">
      <c r="A7149" s="1"/>
    </row>
    <row r="7150" spans="1:1" x14ac:dyDescent="0.2">
      <c r="A7150" s="1"/>
    </row>
    <row r="7151" spans="1:1" x14ac:dyDescent="0.2">
      <c r="A7151" s="1"/>
    </row>
    <row r="7152" spans="1:1" x14ac:dyDescent="0.2">
      <c r="A7152" s="1"/>
    </row>
    <row r="7153" spans="1:1" x14ac:dyDescent="0.2">
      <c r="A7153" s="1"/>
    </row>
    <row r="7154" spans="1:1" x14ac:dyDescent="0.2">
      <c r="A7154" s="1"/>
    </row>
    <row r="7155" spans="1:1" x14ac:dyDescent="0.2">
      <c r="A7155" s="1"/>
    </row>
    <row r="7156" spans="1:1" x14ac:dyDescent="0.2">
      <c r="A7156" s="1"/>
    </row>
    <row r="7157" spans="1:1" x14ac:dyDescent="0.2">
      <c r="A7157" s="1"/>
    </row>
    <row r="7158" spans="1:1" x14ac:dyDescent="0.2">
      <c r="A7158" s="1"/>
    </row>
    <row r="7159" spans="1:1" x14ac:dyDescent="0.2">
      <c r="A7159" s="1"/>
    </row>
    <row r="7160" spans="1:1" x14ac:dyDescent="0.2">
      <c r="A7160" s="1"/>
    </row>
    <row r="7161" spans="1:1" x14ac:dyDescent="0.2">
      <c r="A7161" s="1"/>
    </row>
    <row r="7162" spans="1:1" x14ac:dyDescent="0.2">
      <c r="A7162" s="1"/>
    </row>
    <row r="7163" spans="1:1" x14ac:dyDescent="0.2">
      <c r="A7163" s="1"/>
    </row>
    <row r="7164" spans="1:1" x14ac:dyDescent="0.2">
      <c r="A7164" s="1"/>
    </row>
    <row r="7165" spans="1:1" x14ac:dyDescent="0.2">
      <c r="A7165" s="1"/>
    </row>
    <row r="7166" spans="1:1" x14ac:dyDescent="0.2">
      <c r="A7166" s="1"/>
    </row>
    <row r="7167" spans="1:1" x14ac:dyDescent="0.2">
      <c r="A7167" s="1"/>
    </row>
    <row r="7168" spans="1:1" x14ac:dyDescent="0.2">
      <c r="A7168" s="1"/>
    </row>
    <row r="7169" spans="1:1" x14ac:dyDescent="0.2">
      <c r="A7169" s="1"/>
    </row>
    <row r="7170" spans="1:1" x14ac:dyDescent="0.2">
      <c r="A7170" s="1"/>
    </row>
    <row r="7171" spans="1:1" x14ac:dyDescent="0.2">
      <c r="A7171" s="1"/>
    </row>
    <row r="7172" spans="1:1" x14ac:dyDescent="0.2">
      <c r="A7172" s="1"/>
    </row>
    <row r="7173" spans="1:1" x14ac:dyDescent="0.2">
      <c r="A7173" s="1"/>
    </row>
    <row r="7174" spans="1:1" x14ac:dyDescent="0.2">
      <c r="A7174" s="1"/>
    </row>
    <row r="7175" spans="1:1" x14ac:dyDescent="0.2">
      <c r="A7175" s="1"/>
    </row>
    <row r="7176" spans="1:1" x14ac:dyDescent="0.2">
      <c r="A7176" s="1"/>
    </row>
    <row r="7177" spans="1:1" x14ac:dyDescent="0.2">
      <c r="A7177" s="1"/>
    </row>
    <row r="7178" spans="1:1" x14ac:dyDescent="0.2">
      <c r="A7178" s="1"/>
    </row>
    <row r="7179" spans="1:1" x14ac:dyDescent="0.2">
      <c r="A7179" s="1"/>
    </row>
    <row r="7180" spans="1:1" x14ac:dyDescent="0.2">
      <c r="A7180" s="1"/>
    </row>
    <row r="7181" spans="1:1" x14ac:dyDescent="0.2">
      <c r="A7181" s="1"/>
    </row>
    <row r="7182" spans="1:1" x14ac:dyDescent="0.2">
      <c r="A7182" s="1"/>
    </row>
    <row r="7183" spans="1:1" x14ac:dyDescent="0.2">
      <c r="A7183" s="1"/>
    </row>
    <row r="7184" spans="1:1" x14ac:dyDescent="0.2">
      <c r="A7184" s="1"/>
    </row>
    <row r="7185" spans="1:1" x14ac:dyDescent="0.2">
      <c r="A7185" s="1"/>
    </row>
    <row r="7186" spans="1:1" x14ac:dyDescent="0.2">
      <c r="A7186" s="1"/>
    </row>
    <row r="7187" spans="1:1" x14ac:dyDescent="0.2">
      <c r="A7187" s="1"/>
    </row>
    <row r="7188" spans="1:1" x14ac:dyDescent="0.2">
      <c r="A7188" s="1"/>
    </row>
    <row r="7189" spans="1:1" x14ac:dyDescent="0.2">
      <c r="A7189" s="1"/>
    </row>
    <row r="7190" spans="1:1" x14ac:dyDescent="0.2">
      <c r="A7190" s="1"/>
    </row>
    <row r="7191" spans="1:1" x14ac:dyDescent="0.2">
      <c r="A7191" s="1"/>
    </row>
    <row r="7192" spans="1:1" x14ac:dyDescent="0.2">
      <c r="A7192" s="1"/>
    </row>
    <row r="7193" spans="1:1" x14ac:dyDescent="0.2">
      <c r="A7193" s="1"/>
    </row>
    <row r="7194" spans="1:1" x14ac:dyDescent="0.2">
      <c r="A7194" s="1"/>
    </row>
    <row r="7195" spans="1:1" x14ac:dyDescent="0.2">
      <c r="A7195" s="1"/>
    </row>
    <row r="7196" spans="1:1" x14ac:dyDescent="0.2">
      <c r="A7196" s="1"/>
    </row>
    <row r="7197" spans="1:1" x14ac:dyDescent="0.2">
      <c r="A7197" s="1"/>
    </row>
    <row r="7198" spans="1:1" x14ac:dyDescent="0.2">
      <c r="A7198" s="1"/>
    </row>
    <row r="7199" spans="1:1" x14ac:dyDescent="0.2">
      <c r="A7199" s="1"/>
    </row>
    <row r="7200" spans="1:1" x14ac:dyDescent="0.2">
      <c r="A7200" s="1"/>
    </row>
    <row r="7201" spans="1:1" x14ac:dyDescent="0.2">
      <c r="A7201" s="1"/>
    </row>
    <row r="7202" spans="1:1" x14ac:dyDescent="0.2">
      <c r="A7202" s="1"/>
    </row>
    <row r="7203" spans="1:1" x14ac:dyDescent="0.2">
      <c r="A7203" s="1"/>
    </row>
    <row r="7204" spans="1:1" x14ac:dyDescent="0.2">
      <c r="A7204" s="1"/>
    </row>
    <row r="7205" spans="1:1" x14ac:dyDescent="0.2">
      <c r="A7205" s="1"/>
    </row>
    <row r="7206" spans="1:1" x14ac:dyDescent="0.2">
      <c r="A7206" s="1"/>
    </row>
    <row r="7207" spans="1:1" x14ac:dyDescent="0.2">
      <c r="A7207" s="1"/>
    </row>
    <row r="7208" spans="1:1" x14ac:dyDescent="0.2">
      <c r="A7208" s="1"/>
    </row>
    <row r="7209" spans="1:1" x14ac:dyDescent="0.2">
      <c r="A7209" s="1"/>
    </row>
    <row r="7210" spans="1:1" x14ac:dyDescent="0.2">
      <c r="A7210" s="1"/>
    </row>
    <row r="7211" spans="1:1" x14ac:dyDescent="0.2">
      <c r="A7211" s="1"/>
    </row>
    <row r="7212" spans="1:1" x14ac:dyDescent="0.2">
      <c r="A7212" s="1"/>
    </row>
    <row r="7213" spans="1:1" x14ac:dyDescent="0.2">
      <c r="A7213" s="1"/>
    </row>
    <row r="7214" spans="1:1" x14ac:dyDescent="0.2">
      <c r="A7214" s="1"/>
    </row>
    <row r="7215" spans="1:1" x14ac:dyDescent="0.2">
      <c r="A7215" s="1"/>
    </row>
    <row r="7216" spans="1:1" x14ac:dyDescent="0.2">
      <c r="A7216" s="1"/>
    </row>
    <row r="7217" spans="1:1" x14ac:dyDescent="0.2">
      <c r="A7217" s="1"/>
    </row>
    <row r="7218" spans="1:1" x14ac:dyDescent="0.2">
      <c r="A7218" s="1"/>
    </row>
    <row r="7219" spans="1:1" x14ac:dyDescent="0.2">
      <c r="A7219" s="1"/>
    </row>
    <row r="7220" spans="1:1" x14ac:dyDescent="0.2">
      <c r="A7220" s="1"/>
    </row>
    <row r="7221" spans="1:1" x14ac:dyDescent="0.2">
      <c r="A7221" s="1"/>
    </row>
    <row r="7222" spans="1:1" x14ac:dyDescent="0.2">
      <c r="A7222" s="1"/>
    </row>
    <row r="7223" spans="1:1" x14ac:dyDescent="0.2">
      <c r="A7223" s="1"/>
    </row>
    <row r="7224" spans="1:1" x14ac:dyDescent="0.2">
      <c r="A7224" s="1"/>
    </row>
    <row r="7225" spans="1:1" x14ac:dyDescent="0.2">
      <c r="A7225" s="1"/>
    </row>
    <row r="7226" spans="1:1" x14ac:dyDescent="0.2">
      <c r="A7226" s="1"/>
    </row>
    <row r="7227" spans="1:1" x14ac:dyDescent="0.2">
      <c r="A7227" s="1"/>
    </row>
    <row r="7228" spans="1:1" x14ac:dyDescent="0.2">
      <c r="A7228" s="1"/>
    </row>
    <row r="7229" spans="1:1" x14ac:dyDescent="0.2">
      <c r="A7229" s="1"/>
    </row>
    <row r="7230" spans="1:1" x14ac:dyDescent="0.2">
      <c r="A7230" s="1"/>
    </row>
    <row r="7231" spans="1:1" x14ac:dyDescent="0.2">
      <c r="A7231" s="1"/>
    </row>
    <row r="7232" spans="1:1" x14ac:dyDescent="0.2">
      <c r="A7232" s="1"/>
    </row>
    <row r="7233" spans="1:1" x14ac:dyDescent="0.2">
      <c r="A7233" s="1"/>
    </row>
    <row r="7234" spans="1:1" x14ac:dyDescent="0.2">
      <c r="A7234" s="1"/>
    </row>
    <row r="7235" spans="1:1" x14ac:dyDescent="0.2">
      <c r="A7235" s="1"/>
    </row>
    <row r="7236" spans="1:1" x14ac:dyDescent="0.2">
      <c r="A7236" s="1"/>
    </row>
    <row r="7237" spans="1:1" x14ac:dyDescent="0.2">
      <c r="A7237" s="1"/>
    </row>
    <row r="7238" spans="1:1" x14ac:dyDescent="0.2">
      <c r="A7238" s="1"/>
    </row>
    <row r="7239" spans="1:1" x14ac:dyDescent="0.2">
      <c r="A7239" s="1"/>
    </row>
    <row r="7240" spans="1:1" x14ac:dyDescent="0.2">
      <c r="A7240" s="1"/>
    </row>
    <row r="7241" spans="1:1" x14ac:dyDescent="0.2">
      <c r="A7241" s="1"/>
    </row>
    <row r="7242" spans="1:1" x14ac:dyDescent="0.2">
      <c r="A7242" s="1"/>
    </row>
    <row r="7243" spans="1:1" x14ac:dyDescent="0.2">
      <c r="A7243" s="1"/>
    </row>
    <row r="7244" spans="1:1" x14ac:dyDescent="0.2">
      <c r="A7244" s="1"/>
    </row>
    <row r="7245" spans="1:1" x14ac:dyDescent="0.2">
      <c r="A7245" s="1"/>
    </row>
    <row r="7246" spans="1:1" x14ac:dyDescent="0.2">
      <c r="A7246" s="1"/>
    </row>
    <row r="7247" spans="1:1" x14ac:dyDescent="0.2">
      <c r="A7247" s="1"/>
    </row>
    <row r="7248" spans="1:1" x14ac:dyDescent="0.2">
      <c r="A7248" s="1"/>
    </row>
    <row r="7249" spans="1:1" x14ac:dyDescent="0.2">
      <c r="A7249" s="1"/>
    </row>
    <row r="7250" spans="1:1" x14ac:dyDescent="0.2">
      <c r="A7250" s="1"/>
    </row>
    <row r="7251" spans="1:1" x14ac:dyDescent="0.2">
      <c r="A7251" s="1"/>
    </row>
    <row r="7252" spans="1:1" x14ac:dyDescent="0.2">
      <c r="A7252" s="1"/>
    </row>
    <row r="7253" spans="1:1" x14ac:dyDescent="0.2">
      <c r="A7253" s="1"/>
    </row>
    <row r="7254" spans="1:1" x14ac:dyDescent="0.2">
      <c r="A7254" s="1"/>
    </row>
    <row r="7255" spans="1:1" x14ac:dyDescent="0.2">
      <c r="A7255" s="1"/>
    </row>
    <row r="7256" spans="1:1" x14ac:dyDescent="0.2">
      <c r="A7256" s="1"/>
    </row>
    <row r="7257" spans="1:1" x14ac:dyDescent="0.2">
      <c r="A7257" s="1"/>
    </row>
    <row r="7258" spans="1:1" x14ac:dyDescent="0.2">
      <c r="A7258" s="1"/>
    </row>
    <row r="7259" spans="1:1" x14ac:dyDescent="0.2">
      <c r="A7259" s="1"/>
    </row>
    <row r="7260" spans="1:1" x14ac:dyDescent="0.2">
      <c r="A7260" s="1"/>
    </row>
    <row r="7261" spans="1:1" x14ac:dyDescent="0.2">
      <c r="A7261" s="1"/>
    </row>
    <row r="7262" spans="1:1" x14ac:dyDescent="0.2">
      <c r="A7262" s="1"/>
    </row>
    <row r="7263" spans="1:1" x14ac:dyDescent="0.2">
      <c r="A7263" s="1"/>
    </row>
    <row r="7264" spans="1:1" x14ac:dyDescent="0.2">
      <c r="A7264" s="1"/>
    </row>
    <row r="7265" spans="1:1" x14ac:dyDescent="0.2">
      <c r="A7265" s="1"/>
    </row>
    <row r="7266" spans="1:1" x14ac:dyDescent="0.2">
      <c r="A7266" s="1"/>
    </row>
    <row r="7267" spans="1:1" x14ac:dyDescent="0.2">
      <c r="A7267" s="1"/>
    </row>
    <row r="7268" spans="1:1" x14ac:dyDescent="0.2">
      <c r="A7268" s="1"/>
    </row>
    <row r="7269" spans="1:1" x14ac:dyDescent="0.2">
      <c r="A7269" s="1"/>
    </row>
    <row r="7270" spans="1:1" x14ac:dyDescent="0.2">
      <c r="A7270" s="1"/>
    </row>
    <row r="7271" spans="1:1" x14ac:dyDescent="0.2">
      <c r="A7271" s="1"/>
    </row>
    <row r="7272" spans="1:1" x14ac:dyDescent="0.2">
      <c r="A7272" s="1"/>
    </row>
    <row r="7273" spans="1:1" x14ac:dyDescent="0.2">
      <c r="A7273" s="1"/>
    </row>
    <row r="7274" spans="1:1" x14ac:dyDescent="0.2">
      <c r="A7274" s="1"/>
    </row>
    <row r="7275" spans="1:1" x14ac:dyDescent="0.2">
      <c r="A7275" s="1"/>
    </row>
    <row r="7276" spans="1:1" x14ac:dyDescent="0.2">
      <c r="A7276" s="1"/>
    </row>
    <row r="7277" spans="1:1" x14ac:dyDescent="0.2">
      <c r="A7277" s="1"/>
    </row>
    <row r="7278" spans="1:1" x14ac:dyDescent="0.2">
      <c r="A7278" s="1"/>
    </row>
    <row r="7279" spans="1:1" x14ac:dyDescent="0.2">
      <c r="A7279" s="1"/>
    </row>
    <row r="7280" spans="1:1" x14ac:dyDescent="0.2">
      <c r="A7280" s="1"/>
    </row>
    <row r="7281" spans="1:1" x14ac:dyDescent="0.2">
      <c r="A7281" s="1"/>
    </row>
    <row r="7282" spans="1:1" x14ac:dyDescent="0.2">
      <c r="A7282" s="1"/>
    </row>
    <row r="7283" spans="1:1" x14ac:dyDescent="0.2">
      <c r="A7283" s="1"/>
    </row>
    <row r="7284" spans="1:1" x14ac:dyDescent="0.2">
      <c r="A7284" s="1"/>
    </row>
    <row r="7285" spans="1:1" x14ac:dyDescent="0.2">
      <c r="A7285" s="1"/>
    </row>
    <row r="7286" spans="1:1" x14ac:dyDescent="0.2">
      <c r="A7286" s="1"/>
    </row>
    <row r="7287" spans="1:1" x14ac:dyDescent="0.2">
      <c r="A7287" s="1"/>
    </row>
    <row r="7288" spans="1:1" x14ac:dyDescent="0.2">
      <c r="A7288" s="1"/>
    </row>
    <row r="7289" spans="1:1" x14ac:dyDescent="0.2">
      <c r="A7289" s="1"/>
    </row>
    <row r="7290" spans="1:1" x14ac:dyDescent="0.2">
      <c r="A7290" s="1"/>
    </row>
    <row r="7291" spans="1:1" x14ac:dyDescent="0.2">
      <c r="A7291" s="1"/>
    </row>
    <row r="7292" spans="1:1" x14ac:dyDescent="0.2">
      <c r="A7292" s="1"/>
    </row>
    <row r="7293" spans="1:1" x14ac:dyDescent="0.2">
      <c r="A7293" s="1"/>
    </row>
    <row r="7294" spans="1:1" x14ac:dyDescent="0.2">
      <c r="A7294" s="1"/>
    </row>
    <row r="7295" spans="1:1" x14ac:dyDescent="0.2">
      <c r="A7295" s="1"/>
    </row>
    <row r="7296" spans="1:1" x14ac:dyDescent="0.2">
      <c r="A7296" s="1"/>
    </row>
    <row r="7297" spans="1:1" x14ac:dyDescent="0.2">
      <c r="A7297" s="1"/>
    </row>
    <row r="7298" spans="1:1" x14ac:dyDescent="0.2">
      <c r="A7298" s="1"/>
    </row>
    <row r="7299" spans="1:1" x14ac:dyDescent="0.2">
      <c r="A7299" s="1"/>
    </row>
    <row r="7300" spans="1:1" x14ac:dyDescent="0.2">
      <c r="A7300" s="1"/>
    </row>
    <row r="7301" spans="1:1" x14ac:dyDescent="0.2">
      <c r="A7301" s="1"/>
    </row>
    <row r="7302" spans="1:1" x14ac:dyDescent="0.2">
      <c r="A7302" s="1"/>
    </row>
    <row r="7303" spans="1:1" x14ac:dyDescent="0.2">
      <c r="A7303" s="1"/>
    </row>
    <row r="7304" spans="1:1" x14ac:dyDescent="0.2">
      <c r="A7304" s="1"/>
    </row>
    <row r="7305" spans="1:1" x14ac:dyDescent="0.2">
      <c r="A7305" s="1"/>
    </row>
    <row r="7306" spans="1:1" x14ac:dyDescent="0.2">
      <c r="A7306" s="1"/>
    </row>
    <row r="7307" spans="1:1" x14ac:dyDescent="0.2">
      <c r="A7307" s="1"/>
    </row>
    <row r="7308" spans="1:1" x14ac:dyDescent="0.2">
      <c r="A7308" s="1"/>
    </row>
    <row r="7309" spans="1:1" x14ac:dyDescent="0.2">
      <c r="A7309" s="1"/>
    </row>
    <row r="7310" spans="1:1" x14ac:dyDescent="0.2">
      <c r="A7310" s="1"/>
    </row>
    <row r="7311" spans="1:1" x14ac:dyDescent="0.2">
      <c r="A7311" s="1"/>
    </row>
    <row r="7312" spans="1:1" x14ac:dyDescent="0.2">
      <c r="A7312" s="1"/>
    </row>
    <row r="7313" spans="1:1" x14ac:dyDescent="0.2">
      <c r="A7313" s="1"/>
    </row>
    <row r="7314" spans="1:1" x14ac:dyDescent="0.2">
      <c r="A7314" s="1"/>
    </row>
    <row r="7315" spans="1:1" x14ac:dyDescent="0.2">
      <c r="A7315" s="1"/>
    </row>
    <row r="7316" spans="1:1" x14ac:dyDescent="0.2">
      <c r="A7316" s="1"/>
    </row>
    <row r="7317" spans="1:1" x14ac:dyDescent="0.2">
      <c r="A7317" s="1"/>
    </row>
    <row r="7318" spans="1:1" x14ac:dyDescent="0.2">
      <c r="A7318" s="1"/>
    </row>
    <row r="7319" spans="1:1" x14ac:dyDescent="0.2">
      <c r="A7319" s="1"/>
    </row>
    <row r="7320" spans="1:1" x14ac:dyDescent="0.2">
      <c r="A7320" s="1"/>
    </row>
    <row r="7321" spans="1:1" x14ac:dyDescent="0.2">
      <c r="A7321" s="1"/>
    </row>
    <row r="7322" spans="1:1" x14ac:dyDescent="0.2">
      <c r="A7322" s="1"/>
    </row>
    <row r="7323" spans="1:1" x14ac:dyDescent="0.2">
      <c r="A7323" s="1"/>
    </row>
    <row r="7324" spans="1:1" x14ac:dyDescent="0.2">
      <c r="A7324" s="1"/>
    </row>
    <row r="7325" spans="1:1" x14ac:dyDescent="0.2">
      <c r="A7325" s="1"/>
    </row>
    <row r="7326" spans="1:1" x14ac:dyDescent="0.2">
      <c r="A7326" s="1"/>
    </row>
    <row r="7327" spans="1:1" x14ac:dyDescent="0.2">
      <c r="A7327" s="1"/>
    </row>
    <row r="7328" spans="1:1" x14ac:dyDescent="0.2">
      <c r="A7328" s="1"/>
    </row>
    <row r="7329" spans="1:1" x14ac:dyDescent="0.2">
      <c r="A7329" s="1"/>
    </row>
    <row r="7330" spans="1:1" x14ac:dyDescent="0.2">
      <c r="A7330" s="1"/>
    </row>
    <row r="7331" spans="1:1" x14ac:dyDescent="0.2">
      <c r="A7331" s="1"/>
    </row>
    <row r="7332" spans="1:1" x14ac:dyDescent="0.2">
      <c r="A7332" s="1"/>
    </row>
    <row r="7333" spans="1:1" x14ac:dyDescent="0.2">
      <c r="A7333" s="1"/>
    </row>
    <row r="7334" spans="1:1" x14ac:dyDescent="0.2">
      <c r="A7334" s="1"/>
    </row>
    <row r="7335" spans="1:1" x14ac:dyDescent="0.2">
      <c r="A7335" s="1"/>
    </row>
    <row r="7336" spans="1:1" x14ac:dyDescent="0.2">
      <c r="A7336" s="1"/>
    </row>
    <row r="7337" spans="1:1" x14ac:dyDescent="0.2">
      <c r="A7337" s="1"/>
    </row>
    <row r="7338" spans="1:1" x14ac:dyDescent="0.2">
      <c r="A7338" s="1"/>
    </row>
    <row r="7339" spans="1:1" x14ac:dyDescent="0.2">
      <c r="A7339" s="1"/>
    </row>
    <row r="7340" spans="1:1" x14ac:dyDescent="0.2">
      <c r="A7340" s="1"/>
    </row>
    <row r="7341" spans="1:1" x14ac:dyDescent="0.2">
      <c r="A7341" s="1"/>
    </row>
    <row r="7342" spans="1:1" x14ac:dyDescent="0.2">
      <c r="A7342" s="1"/>
    </row>
    <row r="7343" spans="1:1" x14ac:dyDescent="0.2">
      <c r="A7343" s="1"/>
    </row>
    <row r="7344" spans="1:1" x14ac:dyDescent="0.2">
      <c r="A7344" s="1"/>
    </row>
    <row r="7345" spans="1:1" x14ac:dyDescent="0.2">
      <c r="A7345" s="1"/>
    </row>
    <row r="7346" spans="1:1" x14ac:dyDescent="0.2">
      <c r="A7346" s="1"/>
    </row>
    <row r="7347" spans="1:1" x14ac:dyDescent="0.2">
      <c r="A7347" s="1"/>
    </row>
    <row r="7348" spans="1:1" x14ac:dyDescent="0.2">
      <c r="A7348" s="1"/>
    </row>
    <row r="7349" spans="1:1" x14ac:dyDescent="0.2">
      <c r="A7349" s="1"/>
    </row>
    <row r="7350" spans="1:1" x14ac:dyDescent="0.2">
      <c r="A7350" s="1"/>
    </row>
    <row r="7351" spans="1:1" x14ac:dyDescent="0.2">
      <c r="A7351" s="1"/>
    </row>
    <row r="7352" spans="1:1" x14ac:dyDescent="0.2">
      <c r="A7352" s="1"/>
    </row>
    <row r="7353" spans="1:1" x14ac:dyDescent="0.2">
      <c r="A7353" s="1"/>
    </row>
    <row r="7354" spans="1:1" x14ac:dyDescent="0.2">
      <c r="A7354" s="1"/>
    </row>
    <row r="7355" spans="1:1" x14ac:dyDescent="0.2">
      <c r="A7355" s="1"/>
    </row>
    <row r="7356" spans="1:1" x14ac:dyDescent="0.2">
      <c r="A7356" s="1"/>
    </row>
    <row r="7357" spans="1:1" x14ac:dyDescent="0.2">
      <c r="A7357" s="1"/>
    </row>
    <row r="7358" spans="1:1" x14ac:dyDescent="0.2">
      <c r="A7358" s="1"/>
    </row>
    <row r="7359" spans="1:1" x14ac:dyDescent="0.2">
      <c r="A7359" s="1"/>
    </row>
    <row r="7360" spans="1:1" x14ac:dyDescent="0.2">
      <c r="A7360" s="1"/>
    </row>
    <row r="7361" spans="1:1" x14ac:dyDescent="0.2">
      <c r="A7361" s="1"/>
    </row>
    <row r="7362" spans="1:1" x14ac:dyDescent="0.2">
      <c r="A7362" s="1"/>
    </row>
    <row r="7363" spans="1:1" x14ac:dyDescent="0.2">
      <c r="A7363" s="1"/>
    </row>
    <row r="7364" spans="1:1" x14ac:dyDescent="0.2">
      <c r="A7364" s="1"/>
    </row>
    <row r="7365" spans="1:1" x14ac:dyDescent="0.2">
      <c r="A7365" s="1"/>
    </row>
    <row r="7366" spans="1:1" x14ac:dyDescent="0.2">
      <c r="A7366" s="1"/>
    </row>
    <row r="7367" spans="1:1" x14ac:dyDescent="0.2">
      <c r="A7367" s="1"/>
    </row>
    <row r="7368" spans="1:1" x14ac:dyDescent="0.2">
      <c r="A7368" s="1"/>
    </row>
    <row r="7369" spans="1:1" x14ac:dyDescent="0.2">
      <c r="A7369" s="1"/>
    </row>
    <row r="7370" spans="1:1" x14ac:dyDescent="0.2">
      <c r="A7370" s="1"/>
    </row>
    <row r="7371" spans="1:1" x14ac:dyDescent="0.2">
      <c r="A7371" s="1"/>
    </row>
    <row r="7372" spans="1:1" x14ac:dyDescent="0.2">
      <c r="A7372" s="1"/>
    </row>
    <row r="7373" spans="1:1" x14ac:dyDescent="0.2">
      <c r="A7373" s="1"/>
    </row>
    <row r="7374" spans="1:1" x14ac:dyDescent="0.2">
      <c r="A7374" s="1"/>
    </row>
    <row r="7375" spans="1:1" x14ac:dyDescent="0.2">
      <c r="A7375" s="1"/>
    </row>
    <row r="7376" spans="1:1" x14ac:dyDescent="0.2">
      <c r="A7376" s="1"/>
    </row>
    <row r="7377" spans="1:1" x14ac:dyDescent="0.2">
      <c r="A7377" s="1"/>
    </row>
    <row r="7378" spans="1:1" x14ac:dyDescent="0.2">
      <c r="A7378" s="1"/>
    </row>
    <row r="7379" spans="1:1" x14ac:dyDescent="0.2">
      <c r="A7379" s="1"/>
    </row>
    <row r="7380" spans="1:1" x14ac:dyDescent="0.2">
      <c r="A7380" s="1"/>
    </row>
    <row r="7381" spans="1:1" x14ac:dyDescent="0.2">
      <c r="A7381" s="1"/>
    </row>
    <row r="7382" spans="1:1" x14ac:dyDescent="0.2">
      <c r="A7382" s="1"/>
    </row>
    <row r="7383" spans="1:1" x14ac:dyDescent="0.2">
      <c r="A7383" s="1"/>
    </row>
    <row r="7384" spans="1:1" x14ac:dyDescent="0.2">
      <c r="A7384" s="1"/>
    </row>
    <row r="7385" spans="1:1" x14ac:dyDescent="0.2">
      <c r="A7385" s="1"/>
    </row>
    <row r="7386" spans="1:1" x14ac:dyDescent="0.2">
      <c r="A7386" s="1"/>
    </row>
    <row r="7387" spans="1:1" x14ac:dyDescent="0.2">
      <c r="A7387" s="1"/>
    </row>
    <row r="7388" spans="1:1" x14ac:dyDescent="0.2">
      <c r="A7388" s="1"/>
    </row>
    <row r="7389" spans="1:1" x14ac:dyDescent="0.2">
      <c r="A7389" s="1"/>
    </row>
    <row r="7390" spans="1:1" x14ac:dyDescent="0.2">
      <c r="A7390" s="1"/>
    </row>
    <row r="7391" spans="1:1" x14ac:dyDescent="0.2">
      <c r="A7391" s="1"/>
    </row>
    <row r="7392" spans="1:1" x14ac:dyDescent="0.2">
      <c r="A7392" s="1"/>
    </row>
    <row r="7393" spans="1:1" x14ac:dyDescent="0.2">
      <c r="A7393" s="1"/>
    </row>
    <row r="7394" spans="1:1" x14ac:dyDescent="0.2">
      <c r="A7394" s="1"/>
    </row>
    <row r="7395" spans="1:1" x14ac:dyDescent="0.2">
      <c r="A7395" s="1"/>
    </row>
    <row r="7396" spans="1:1" x14ac:dyDescent="0.2">
      <c r="A7396" s="1"/>
    </row>
    <row r="7397" spans="1:1" x14ac:dyDescent="0.2">
      <c r="A7397" s="1"/>
    </row>
    <row r="7398" spans="1:1" x14ac:dyDescent="0.2">
      <c r="A7398" s="1"/>
    </row>
    <row r="7399" spans="1:1" x14ac:dyDescent="0.2">
      <c r="A7399" s="1"/>
    </row>
    <row r="7400" spans="1:1" x14ac:dyDescent="0.2">
      <c r="A7400" s="1"/>
    </row>
    <row r="7401" spans="1:1" x14ac:dyDescent="0.2">
      <c r="A7401" s="1"/>
    </row>
    <row r="7402" spans="1:1" x14ac:dyDescent="0.2">
      <c r="A7402" s="1"/>
    </row>
    <row r="7403" spans="1:1" x14ac:dyDescent="0.2">
      <c r="A7403" s="1"/>
    </row>
    <row r="7404" spans="1:1" x14ac:dyDescent="0.2">
      <c r="A7404" s="1"/>
    </row>
    <row r="7405" spans="1:1" x14ac:dyDescent="0.2">
      <c r="A7405" s="1"/>
    </row>
    <row r="7406" spans="1:1" x14ac:dyDescent="0.2">
      <c r="A7406" s="1"/>
    </row>
    <row r="7407" spans="1:1" x14ac:dyDescent="0.2">
      <c r="A7407" s="1"/>
    </row>
    <row r="7408" spans="1:1" x14ac:dyDescent="0.2">
      <c r="A7408" s="1"/>
    </row>
    <row r="7409" spans="1:1" x14ac:dyDescent="0.2">
      <c r="A7409" s="1"/>
    </row>
    <row r="7410" spans="1:1" x14ac:dyDescent="0.2">
      <c r="A7410" s="1"/>
    </row>
    <row r="7411" spans="1:1" x14ac:dyDescent="0.2">
      <c r="A7411" s="1"/>
    </row>
    <row r="7412" spans="1:1" x14ac:dyDescent="0.2">
      <c r="A7412" s="1"/>
    </row>
    <row r="7413" spans="1:1" x14ac:dyDescent="0.2">
      <c r="A7413" s="1"/>
    </row>
    <row r="7414" spans="1:1" x14ac:dyDescent="0.2">
      <c r="A7414" s="1"/>
    </row>
    <row r="7415" spans="1:1" x14ac:dyDescent="0.2">
      <c r="A7415" s="1"/>
    </row>
    <row r="7416" spans="1:1" x14ac:dyDescent="0.2">
      <c r="A7416" s="1"/>
    </row>
    <row r="7417" spans="1:1" x14ac:dyDescent="0.2">
      <c r="A7417" s="1"/>
    </row>
    <row r="7418" spans="1:1" x14ac:dyDescent="0.2">
      <c r="A7418" s="1"/>
    </row>
    <row r="7419" spans="1:1" x14ac:dyDescent="0.2">
      <c r="A7419" s="1"/>
    </row>
    <row r="7420" spans="1:1" x14ac:dyDescent="0.2">
      <c r="A7420" s="1"/>
    </row>
    <row r="7421" spans="1:1" x14ac:dyDescent="0.2">
      <c r="A7421" s="1"/>
    </row>
    <row r="7422" spans="1:1" x14ac:dyDescent="0.2">
      <c r="A7422" s="1"/>
    </row>
    <row r="7423" spans="1:1" x14ac:dyDescent="0.2">
      <c r="A7423" s="1"/>
    </row>
    <row r="7424" spans="1:1" x14ac:dyDescent="0.2">
      <c r="A7424" s="1"/>
    </row>
    <row r="7425" spans="1:1" x14ac:dyDescent="0.2">
      <c r="A7425" s="1"/>
    </row>
    <row r="7426" spans="1:1" x14ac:dyDescent="0.2">
      <c r="A7426" s="1"/>
    </row>
    <row r="7427" spans="1:1" x14ac:dyDescent="0.2">
      <c r="A7427" s="1"/>
    </row>
    <row r="7428" spans="1:1" x14ac:dyDescent="0.2">
      <c r="A7428" s="1"/>
    </row>
    <row r="7429" spans="1:1" x14ac:dyDescent="0.2">
      <c r="A7429" s="1"/>
    </row>
    <row r="7430" spans="1:1" x14ac:dyDescent="0.2">
      <c r="A7430" s="1"/>
    </row>
    <row r="7431" spans="1:1" x14ac:dyDescent="0.2">
      <c r="A7431" s="1"/>
    </row>
    <row r="7432" spans="1:1" x14ac:dyDescent="0.2">
      <c r="A7432" s="1"/>
    </row>
    <row r="7433" spans="1:1" x14ac:dyDescent="0.2">
      <c r="A7433" s="1"/>
    </row>
    <row r="7434" spans="1:1" x14ac:dyDescent="0.2">
      <c r="A7434" s="1"/>
    </row>
    <row r="7435" spans="1:1" x14ac:dyDescent="0.2">
      <c r="A7435" s="1"/>
    </row>
    <row r="7436" spans="1:1" x14ac:dyDescent="0.2">
      <c r="A7436" s="1"/>
    </row>
    <row r="7437" spans="1:1" x14ac:dyDescent="0.2">
      <c r="A7437" s="1"/>
    </row>
    <row r="7438" spans="1:1" x14ac:dyDescent="0.2">
      <c r="A7438" s="1"/>
    </row>
    <row r="7439" spans="1:1" x14ac:dyDescent="0.2">
      <c r="A7439" s="1"/>
    </row>
    <row r="7440" spans="1:1" x14ac:dyDescent="0.2">
      <c r="A7440" s="1"/>
    </row>
    <row r="7441" spans="1:1" x14ac:dyDescent="0.2">
      <c r="A7441" s="1"/>
    </row>
    <row r="7442" spans="1:1" x14ac:dyDescent="0.2">
      <c r="A7442" s="1"/>
    </row>
    <row r="7443" spans="1:1" x14ac:dyDescent="0.2">
      <c r="A7443" s="1"/>
    </row>
    <row r="7444" spans="1:1" x14ac:dyDescent="0.2">
      <c r="A7444" s="1"/>
    </row>
    <row r="7445" spans="1:1" x14ac:dyDescent="0.2">
      <c r="A7445" s="1"/>
    </row>
    <row r="7446" spans="1:1" x14ac:dyDescent="0.2">
      <c r="A7446" s="1"/>
    </row>
    <row r="7447" spans="1:1" x14ac:dyDescent="0.2">
      <c r="A7447" s="1"/>
    </row>
    <row r="7448" spans="1:1" x14ac:dyDescent="0.2">
      <c r="A7448" s="1"/>
    </row>
    <row r="7449" spans="1:1" x14ac:dyDescent="0.2">
      <c r="A7449" s="1"/>
    </row>
    <row r="7450" spans="1:1" x14ac:dyDescent="0.2">
      <c r="A7450" s="1"/>
    </row>
    <row r="7451" spans="1:1" x14ac:dyDescent="0.2">
      <c r="A7451" s="1"/>
    </row>
    <row r="7452" spans="1:1" x14ac:dyDescent="0.2">
      <c r="A7452" s="1"/>
    </row>
    <row r="7453" spans="1:1" x14ac:dyDescent="0.2">
      <c r="A7453" s="1"/>
    </row>
    <row r="7454" spans="1:1" x14ac:dyDescent="0.2">
      <c r="A7454" s="1"/>
    </row>
    <row r="7455" spans="1:1" x14ac:dyDescent="0.2">
      <c r="A7455" s="1"/>
    </row>
    <row r="7456" spans="1:1" x14ac:dyDescent="0.2">
      <c r="A7456" s="1"/>
    </row>
    <row r="7457" spans="1:1" x14ac:dyDescent="0.2">
      <c r="A7457" s="1"/>
    </row>
    <row r="7458" spans="1:1" x14ac:dyDescent="0.2">
      <c r="A7458" s="1"/>
    </row>
    <row r="7459" spans="1:1" x14ac:dyDescent="0.2">
      <c r="A7459" s="1"/>
    </row>
    <row r="7460" spans="1:1" x14ac:dyDescent="0.2">
      <c r="A7460" s="1"/>
    </row>
    <row r="7461" spans="1:1" x14ac:dyDescent="0.2">
      <c r="A7461" s="1"/>
    </row>
    <row r="7462" spans="1:1" x14ac:dyDescent="0.2">
      <c r="A7462" s="1"/>
    </row>
    <row r="7463" spans="1:1" x14ac:dyDescent="0.2">
      <c r="A7463" s="1"/>
    </row>
    <row r="7464" spans="1:1" x14ac:dyDescent="0.2">
      <c r="A7464" s="1"/>
    </row>
    <row r="7465" spans="1:1" x14ac:dyDescent="0.2">
      <c r="A7465" s="1"/>
    </row>
    <row r="7466" spans="1:1" x14ac:dyDescent="0.2">
      <c r="A7466" s="1"/>
    </row>
    <row r="7467" spans="1:1" x14ac:dyDescent="0.2">
      <c r="A7467" s="1"/>
    </row>
    <row r="7468" spans="1:1" x14ac:dyDescent="0.2">
      <c r="A7468" s="1"/>
    </row>
    <row r="7469" spans="1:1" x14ac:dyDescent="0.2">
      <c r="A7469" s="1"/>
    </row>
    <row r="7470" spans="1:1" x14ac:dyDescent="0.2">
      <c r="A7470" s="1"/>
    </row>
    <row r="7471" spans="1:1" x14ac:dyDescent="0.2">
      <c r="A7471" s="1"/>
    </row>
    <row r="7472" spans="1:1" x14ac:dyDescent="0.2">
      <c r="A7472" s="1"/>
    </row>
    <row r="7473" spans="1:1" x14ac:dyDescent="0.2">
      <c r="A7473" s="1"/>
    </row>
    <row r="7474" spans="1:1" x14ac:dyDescent="0.2">
      <c r="A7474" s="1"/>
    </row>
    <row r="7475" spans="1:1" x14ac:dyDescent="0.2">
      <c r="A7475" s="1"/>
    </row>
    <row r="7476" spans="1:1" x14ac:dyDescent="0.2">
      <c r="A7476" s="1"/>
    </row>
    <row r="7477" spans="1:1" x14ac:dyDescent="0.2">
      <c r="A7477" s="1"/>
    </row>
    <row r="7478" spans="1:1" x14ac:dyDescent="0.2">
      <c r="A7478" s="1"/>
    </row>
    <row r="7479" spans="1:1" x14ac:dyDescent="0.2">
      <c r="A7479" s="1"/>
    </row>
    <row r="7480" spans="1:1" x14ac:dyDescent="0.2">
      <c r="A7480" s="1"/>
    </row>
    <row r="7481" spans="1:1" x14ac:dyDescent="0.2">
      <c r="A7481" s="1"/>
    </row>
    <row r="7482" spans="1:1" x14ac:dyDescent="0.2">
      <c r="A7482" s="1"/>
    </row>
    <row r="7483" spans="1:1" x14ac:dyDescent="0.2">
      <c r="A7483" s="1"/>
    </row>
    <row r="7484" spans="1:1" x14ac:dyDescent="0.2">
      <c r="A7484" s="1"/>
    </row>
    <row r="7485" spans="1:1" x14ac:dyDescent="0.2">
      <c r="A7485" s="1"/>
    </row>
    <row r="7486" spans="1:1" x14ac:dyDescent="0.2">
      <c r="A7486" s="1"/>
    </row>
    <row r="7487" spans="1:1" x14ac:dyDescent="0.2">
      <c r="A7487" s="1"/>
    </row>
    <row r="7488" spans="1:1" x14ac:dyDescent="0.2">
      <c r="A7488" s="1"/>
    </row>
    <row r="7489" spans="1:1" x14ac:dyDescent="0.2">
      <c r="A7489" s="1"/>
    </row>
    <row r="7490" spans="1:1" x14ac:dyDescent="0.2">
      <c r="A7490" s="1"/>
    </row>
    <row r="7491" spans="1:1" x14ac:dyDescent="0.2">
      <c r="A7491" s="1"/>
    </row>
    <row r="7492" spans="1:1" x14ac:dyDescent="0.2">
      <c r="A7492" s="1"/>
    </row>
    <row r="7493" spans="1:1" x14ac:dyDescent="0.2">
      <c r="A7493" s="1"/>
    </row>
    <row r="7494" spans="1:1" x14ac:dyDescent="0.2">
      <c r="A7494" s="1"/>
    </row>
    <row r="7495" spans="1:1" x14ac:dyDescent="0.2">
      <c r="A7495" s="1"/>
    </row>
    <row r="7496" spans="1:1" x14ac:dyDescent="0.2">
      <c r="A7496" s="1"/>
    </row>
    <row r="7497" spans="1:1" x14ac:dyDescent="0.2">
      <c r="A7497" s="1"/>
    </row>
    <row r="7498" spans="1:1" x14ac:dyDescent="0.2">
      <c r="A7498" s="1"/>
    </row>
    <row r="7499" spans="1:1" x14ac:dyDescent="0.2">
      <c r="A7499" s="1"/>
    </row>
    <row r="7500" spans="1:1" x14ac:dyDescent="0.2">
      <c r="A7500" s="1"/>
    </row>
    <row r="7501" spans="1:1" x14ac:dyDescent="0.2">
      <c r="A7501" s="1"/>
    </row>
    <row r="7502" spans="1:1" x14ac:dyDescent="0.2">
      <c r="A7502" s="1"/>
    </row>
    <row r="7503" spans="1:1" x14ac:dyDescent="0.2">
      <c r="A7503" s="1"/>
    </row>
    <row r="7504" spans="1:1" x14ac:dyDescent="0.2">
      <c r="A7504" s="1"/>
    </row>
    <row r="7505" spans="1:1" x14ac:dyDescent="0.2">
      <c r="A7505" s="1"/>
    </row>
    <row r="7506" spans="1:1" x14ac:dyDescent="0.2">
      <c r="A7506" s="1"/>
    </row>
    <row r="7507" spans="1:1" x14ac:dyDescent="0.2">
      <c r="A7507" s="1"/>
    </row>
    <row r="7508" spans="1:1" x14ac:dyDescent="0.2">
      <c r="A7508" s="1"/>
    </row>
    <row r="7509" spans="1:1" x14ac:dyDescent="0.2">
      <c r="A7509" s="1"/>
    </row>
    <row r="7510" spans="1:1" x14ac:dyDescent="0.2">
      <c r="A7510" s="1"/>
    </row>
    <row r="7511" spans="1:1" x14ac:dyDescent="0.2">
      <c r="A7511" s="1"/>
    </row>
    <row r="7512" spans="1:1" x14ac:dyDescent="0.2">
      <c r="A7512" s="1"/>
    </row>
    <row r="7513" spans="1:1" x14ac:dyDescent="0.2">
      <c r="A7513" s="1"/>
    </row>
    <row r="7514" spans="1:1" x14ac:dyDescent="0.2">
      <c r="A7514" s="1"/>
    </row>
    <row r="7515" spans="1:1" x14ac:dyDescent="0.2">
      <c r="A7515" s="1"/>
    </row>
    <row r="7516" spans="1:1" x14ac:dyDescent="0.2">
      <c r="A7516" s="1"/>
    </row>
    <row r="7517" spans="1:1" x14ac:dyDescent="0.2">
      <c r="A7517" s="1"/>
    </row>
    <row r="7518" spans="1:1" x14ac:dyDescent="0.2">
      <c r="A7518" s="1"/>
    </row>
    <row r="7519" spans="1:1" x14ac:dyDescent="0.2">
      <c r="A7519" s="1"/>
    </row>
    <row r="7520" spans="1:1" x14ac:dyDescent="0.2">
      <c r="A7520" s="1"/>
    </row>
    <row r="7521" spans="1:1" x14ac:dyDescent="0.2">
      <c r="A7521" s="1"/>
    </row>
    <row r="7522" spans="1:1" x14ac:dyDescent="0.2">
      <c r="A7522" s="1"/>
    </row>
    <row r="7523" spans="1:1" x14ac:dyDescent="0.2">
      <c r="A7523" s="1"/>
    </row>
    <row r="7524" spans="1:1" x14ac:dyDescent="0.2">
      <c r="A7524" s="1"/>
    </row>
    <row r="7525" spans="1:1" x14ac:dyDescent="0.2">
      <c r="A7525" s="1"/>
    </row>
    <row r="7526" spans="1:1" x14ac:dyDescent="0.2">
      <c r="A7526" s="1"/>
    </row>
    <row r="7527" spans="1:1" x14ac:dyDescent="0.2">
      <c r="A7527" s="1"/>
    </row>
    <row r="7528" spans="1:1" x14ac:dyDescent="0.2">
      <c r="A7528" s="1"/>
    </row>
    <row r="7529" spans="1:1" x14ac:dyDescent="0.2">
      <c r="A7529" s="1"/>
    </row>
    <row r="7530" spans="1:1" x14ac:dyDescent="0.2">
      <c r="A7530" s="1"/>
    </row>
    <row r="7531" spans="1:1" x14ac:dyDescent="0.2">
      <c r="A7531" s="1"/>
    </row>
    <row r="7532" spans="1:1" x14ac:dyDescent="0.2">
      <c r="A7532" s="1"/>
    </row>
    <row r="7533" spans="1:1" x14ac:dyDescent="0.2">
      <c r="A7533" s="1"/>
    </row>
    <row r="7534" spans="1:1" x14ac:dyDescent="0.2">
      <c r="A7534" s="1"/>
    </row>
    <row r="7535" spans="1:1" x14ac:dyDescent="0.2">
      <c r="A7535" s="1"/>
    </row>
    <row r="7536" spans="1:1" x14ac:dyDescent="0.2">
      <c r="A7536" s="1"/>
    </row>
    <row r="7537" spans="1:1" x14ac:dyDescent="0.2">
      <c r="A7537" s="1"/>
    </row>
    <row r="7538" spans="1:1" x14ac:dyDescent="0.2">
      <c r="A7538" s="1"/>
    </row>
    <row r="7539" spans="1:1" x14ac:dyDescent="0.2">
      <c r="A7539" s="1"/>
    </row>
    <row r="7540" spans="1:1" x14ac:dyDescent="0.2">
      <c r="A7540" s="1"/>
    </row>
    <row r="7541" spans="1:1" x14ac:dyDescent="0.2">
      <c r="A7541" s="1"/>
    </row>
    <row r="7542" spans="1:1" x14ac:dyDescent="0.2">
      <c r="A7542" s="1"/>
    </row>
    <row r="7543" spans="1:1" x14ac:dyDescent="0.2">
      <c r="A7543" s="1"/>
    </row>
    <row r="7544" spans="1:1" x14ac:dyDescent="0.2">
      <c r="A7544" s="1"/>
    </row>
    <row r="7545" spans="1:1" x14ac:dyDescent="0.2">
      <c r="A7545" s="1"/>
    </row>
    <row r="7546" spans="1:1" x14ac:dyDescent="0.2">
      <c r="A7546" s="1"/>
    </row>
    <row r="7547" spans="1:1" x14ac:dyDescent="0.2">
      <c r="A7547" s="1"/>
    </row>
    <row r="7548" spans="1:1" x14ac:dyDescent="0.2">
      <c r="A7548" s="1"/>
    </row>
    <row r="7549" spans="1:1" x14ac:dyDescent="0.2">
      <c r="A7549" s="1"/>
    </row>
    <row r="7550" spans="1:1" x14ac:dyDescent="0.2">
      <c r="A7550" s="1"/>
    </row>
    <row r="7551" spans="1:1" x14ac:dyDescent="0.2">
      <c r="A7551" s="1"/>
    </row>
    <row r="7552" spans="1:1" x14ac:dyDescent="0.2">
      <c r="A7552" s="1"/>
    </row>
    <row r="7553" spans="1:1" x14ac:dyDescent="0.2">
      <c r="A7553" s="1"/>
    </row>
    <row r="7554" spans="1:1" x14ac:dyDescent="0.2">
      <c r="A7554" s="1"/>
    </row>
    <row r="7555" spans="1:1" x14ac:dyDescent="0.2">
      <c r="A7555" s="1"/>
    </row>
    <row r="7556" spans="1:1" x14ac:dyDescent="0.2">
      <c r="A7556" s="1"/>
    </row>
    <row r="7557" spans="1:1" x14ac:dyDescent="0.2">
      <c r="A7557" s="1"/>
    </row>
    <row r="7558" spans="1:1" x14ac:dyDescent="0.2">
      <c r="A7558" s="1"/>
    </row>
    <row r="7559" spans="1:1" x14ac:dyDescent="0.2">
      <c r="A7559" s="1"/>
    </row>
    <row r="7560" spans="1:1" x14ac:dyDescent="0.2">
      <c r="A7560" s="1"/>
    </row>
    <row r="7561" spans="1:1" x14ac:dyDescent="0.2">
      <c r="A7561" s="1"/>
    </row>
    <row r="7562" spans="1:1" x14ac:dyDescent="0.2">
      <c r="A7562" s="1"/>
    </row>
    <row r="7563" spans="1:1" x14ac:dyDescent="0.2">
      <c r="A7563" s="1"/>
    </row>
    <row r="7564" spans="1:1" x14ac:dyDescent="0.2">
      <c r="A7564" s="1"/>
    </row>
    <row r="7565" spans="1:1" x14ac:dyDescent="0.2">
      <c r="A7565" s="1"/>
    </row>
    <row r="7566" spans="1:1" x14ac:dyDescent="0.2">
      <c r="A7566" s="1"/>
    </row>
    <row r="7567" spans="1:1" x14ac:dyDescent="0.2">
      <c r="A7567" s="1"/>
    </row>
    <row r="7568" spans="1:1" x14ac:dyDescent="0.2">
      <c r="A7568" s="1"/>
    </row>
    <row r="7569" spans="1:1" x14ac:dyDescent="0.2">
      <c r="A7569" s="1"/>
    </row>
    <row r="7570" spans="1:1" x14ac:dyDescent="0.2">
      <c r="A7570" s="1"/>
    </row>
    <row r="7571" spans="1:1" x14ac:dyDescent="0.2">
      <c r="A7571" s="1"/>
    </row>
    <row r="7572" spans="1:1" x14ac:dyDescent="0.2">
      <c r="A7572" s="1"/>
    </row>
    <row r="7573" spans="1:1" x14ac:dyDescent="0.2">
      <c r="A7573" s="1"/>
    </row>
    <row r="7574" spans="1:1" x14ac:dyDescent="0.2">
      <c r="A7574" s="1"/>
    </row>
    <row r="7575" spans="1:1" x14ac:dyDescent="0.2">
      <c r="A7575" s="1"/>
    </row>
    <row r="7576" spans="1:1" x14ac:dyDescent="0.2">
      <c r="A7576" s="1"/>
    </row>
    <row r="7577" spans="1:1" x14ac:dyDescent="0.2">
      <c r="A7577" s="1"/>
    </row>
    <row r="7578" spans="1:1" x14ac:dyDescent="0.2">
      <c r="A7578" s="1"/>
    </row>
    <row r="7579" spans="1:1" x14ac:dyDescent="0.2">
      <c r="A7579" s="1"/>
    </row>
    <row r="7580" spans="1:1" x14ac:dyDescent="0.2">
      <c r="A7580" s="1"/>
    </row>
    <row r="7581" spans="1:1" x14ac:dyDescent="0.2">
      <c r="A7581" s="1"/>
    </row>
    <row r="7582" spans="1:1" x14ac:dyDescent="0.2">
      <c r="A7582" s="1"/>
    </row>
    <row r="7583" spans="1:1" x14ac:dyDescent="0.2">
      <c r="A7583" s="1"/>
    </row>
    <row r="7584" spans="1:1" x14ac:dyDescent="0.2">
      <c r="A7584" s="1"/>
    </row>
    <row r="7585" spans="1:1" x14ac:dyDescent="0.2">
      <c r="A7585" s="1"/>
    </row>
    <row r="7586" spans="1:1" x14ac:dyDescent="0.2">
      <c r="A7586" s="1"/>
    </row>
    <row r="7587" spans="1:1" x14ac:dyDescent="0.2">
      <c r="A7587" s="1"/>
    </row>
    <row r="7588" spans="1:1" x14ac:dyDescent="0.2">
      <c r="A7588" s="1"/>
    </row>
    <row r="7589" spans="1:1" x14ac:dyDescent="0.2">
      <c r="A7589" s="1"/>
    </row>
    <row r="7590" spans="1:1" x14ac:dyDescent="0.2">
      <c r="A7590" s="1"/>
    </row>
    <row r="7591" spans="1:1" x14ac:dyDescent="0.2">
      <c r="A7591" s="1"/>
    </row>
    <row r="7592" spans="1:1" x14ac:dyDescent="0.2">
      <c r="A7592" s="1"/>
    </row>
    <row r="7593" spans="1:1" x14ac:dyDescent="0.2">
      <c r="A7593" s="1"/>
    </row>
    <row r="7594" spans="1:1" x14ac:dyDescent="0.2">
      <c r="A7594" s="1"/>
    </row>
    <row r="7595" spans="1:1" x14ac:dyDescent="0.2">
      <c r="A7595" s="1"/>
    </row>
    <row r="7596" spans="1:1" x14ac:dyDescent="0.2">
      <c r="A7596" s="1"/>
    </row>
    <row r="7597" spans="1:1" x14ac:dyDescent="0.2">
      <c r="A7597" s="1"/>
    </row>
    <row r="7598" spans="1:1" x14ac:dyDescent="0.2">
      <c r="A7598" s="1"/>
    </row>
    <row r="7599" spans="1:1" x14ac:dyDescent="0.2">
      <c r="A7599" s="1"/>
    </row>
    <row r="7600" spans="1:1" x14ac:dyDescent="0.2">
      <c r="A7600" s="1"/>
    </row>
    <row r="7601" spans="1:1" x14ac:dyDescent="0.2">
      <c r="A7601" s="1"/>
    </row>
    <row r="7602" spans="1:1" x14ac:dyDescent="0.2">
      <c r="A7602" s="1"/>
    </row>
    <row r="7603" spans="1:1" x14ac:dyDescent="0.2">
      <c r="A7603" s="1"/>
    </row>
    <row r="7604" spans="1:1" x14ac:dyDescent="0.2">
      <c r="A7604" s="1"/>
    </row>
    <row r="7605" spans="1:1" x14ac:dyDescent="0.2">
      <c r="A7605" s="1"/>
    </row>
    <row r="7606" spans="1:1" x14ac:dyDescent="0.2">
      <c r="A7606" s="1"/>
    </row>
    <row r="7607" spans="1:1" x14ac:dyDescent="0.2">
      <c r="A7607" s="1"/>
    </row>
    <row r="7608" spans="1:1" x14ac:dyDescent="0.2">
      <c r="A7608" s="1"/>
    </row>
    <row r="7609" spans="1:1" x14ac:dyDescent="0.2">
      <c r="A7609" s="1"/>
    </row>
    <row r="7610" spans="1:1" x14ac:dyDescent="0.2">
      <c r="A7610" s="1"/>
    </row>
    <row r="7611" spans="1:1" x14ac:dyDescent="0.2">
      <c r="A7611" s="1"/>
    </row>
    <row r="7612" spans="1:1" x14ac:dyDescent="0.2">
      <c r="A7612" s="1"/>
    </row>
    <row r="7613" spans="1:1" x14ac:dyDescent="0.2">
      <c r="A7613" s="1"/>
    </row>
    <row r="7614" spans="1:1" x14ac:dyDescent="0.2">
      <c r="A7614" s="1"/>
    </row>
    <row r="7615" spans="1:1" x14ac:dyDescent="0.2">
      <c r="A7615" s="1"/>
    </row>
    <row r="7616" spans="1:1" x14ac:dyDescent="0.2">
      <c r="A7616" s="1"/>
    </row>
    <row r="7617" spans="1:1" x14ac:dyDescent="0.2">
      <c r="A7617" s="1"/>
    </row>
    <row r="7618" spans="1:1" x14ac:dyDescent="0.2">
      <c r="A7618" s="1"/>
    </row>
    <row r="7619" spans="1:1" x14ac:dyDescent="0.2">
      <c r="A7619" s="1"/>
    </row>
    <row r="7620" spans="1:1" x14ac:dyDescent="0.2">
      <c r="A7620" s="1"/>
    </row>
    <row r="7621" spans="1:1" x14ac:dyDescent="0.2">
      <c r="A7621" s="1"/>
    </row>
    <row r="7622" spans="1:1" x14ac:dyDescent="0.2">
      <c r="A7622" s="1"/>
    </row>
    <row r="7623" spans="1:1" x14ac:dyDescent="0.2">
      <c r="A7623" s="1"/>
    </row>
    <row r="7624" spans="1:1" x14ac:dyDescent="0.2">
      <c r="A7624" s="1"/>
    </row>
    <row r="7625" spans="1:1" x14ac:dyDescent="0.2">
      <c r="A7625" s="1"/>
    </row>
    <row r="7626" spans="1:1" x14ac:dyDescent="0.2">
      <c r="A7626" s="1"/>
    </row>
    <row r="7627" spans="1:1" x14ac:dyDescent="0.2">
      <c r="A7627" s="1"/>
    </row>
    <row r="7628" spans="1:1" x14ac:dyDescent="0.2">
      <c r="A7628" s="1"/>
    </row>
    <row r="7629" spans="1:1" x14ac:dyDescent="0.2">
      <c r="A7629" s="1"/>
    </row>
    <row r="7630" spans="1:1" x14ac:dyDescent="0.2">
      <c r="A7630" s="1"/>
    </row>
    <row r="7631" spans="1:1" x14ac:dyDescent="0.2">
      <c r="A7631" s="1"/>
    </row>
    <row r="7632" spans="1:1" x14ac:dyDescent="0.2">
      <c r="A7632" s="1"/>
    </row>
    <row r="7633" spans="1:1" x14ac:dyDescent="0.2">
      <c r="A7633" s="1"/>
    </row>
    <row r="7634" spans="1:1" x14ac:dyDescent="0.2">
      <c r="A7634" s="1"/>
    </row>
    <row r="7635" spans="1:1" x14ac:dyDescent="0.2">
      <c r="A7635" s="1"/>
    </row>
    <row r="7636" spans="1:1" x14ac:dyDescent="0.2">
      <c r="A7636" s="1"/>
    </row>
    <row r="7637" spans="1:1" x14ac:dyDescent="0.2">
      <c r="A7637" s="1"/>
    </row>
    <row r="7638" spans="1:1" x14ac:dyDescent="0.2">
      <c r="A7638" s="1"/>
    </row>
    <row r="7639" spans="1:1" x14ac:dyDescent="0.2">
      <c r="A7639" s="1"/>
    </row>
    <row r="7640" spans="1:1" x14ac:dyDescent="0.2">
      <c r="A7640" s="1"/>
    </row>
    <row r="7641" spans="1:1" x14ac:dyDescent="0.2">
      <c r="A7641" s="1"/>
    </row>
    <row r="7642" spans="1:1" x14ac:dyDescent="0.2">
      <c r="A7642" s="1"/>
    </row>
    <row r="7643" spans="1:1" x14ac:dyDescent="0.2">
      <c r="A7643" s="1"/>
    </row>
    <row r="7644" spans="1:1" x14ac:dyDescent="0.2">
      <c r="A7644" s="1"/>
    </row>
    <row r="7645" spans="1:1" x14ac:dyDescent="0.2">
      <c r="A7645" s="1"/>
    </row>
    <row r="7646" spans="1:1" x14ac:dyDescent="0.2">
      <c r="A7646" s="1"/>
    </row>
    <row r="7647" spans="1:1" x14ac:dyDescent="0.2">
      <c r="A7647" s="1"/>
    </row>
    <row r="7648" spans="1:1" x14ac:dyDescent="0.2">
      <c r="A7648" s="1"/>
    </row>
    <row r="7649" spans="1:1" x14ac:dyDescent="0.2">
      <c r="A7649" s="1"/>
    </row>
    <row r="7650" spans="1:1" x14ac:dyDescent="0.2">
      <c r="A7650" s="1"/>
    </row>
    <row r="7651" spans="1:1" x14ac:dyDescent="0.2">
      <c r="A7651" s="1"/>
    </row>
    <row r="7652" spans="1:1" x14ac:dyDescent="0.2">
      <c r="A7652" s="1"/>
    </row>
    <row r="7653" spans="1:1" x14ac:dyDescent="0.2">
      <c r="A7653" s="1"/>
    </row>
    <row r="7654" spans="1:1" x14ac:dyDescent="0.2">
      <c r="A7654" s="1"/>
    </row>
    <row r="7655" spans="1:1" x14ac:dyDescent="0.2">
      <c r="A7655" s="1"/>
    </row>
    <row r="7656" spans="1:1" x14ac:dyDescent="0.2">
      <c r="A7656" s="1"/>
    </row>
    <row r="7657" spans="1:1" x14ac:dyDescent="0.2">
      <c r="A7657" s="1"/>
    </row>
    <row r="7658" spans="1:1" x14ac:dyDescent="0.2">
      <c r="A7658" s="1"/>
    </row>
    <row r="7659" spans="1:1" x14ac:dyDescent="0.2">
      <c r="A7659" s="1"/>
    </row>
    <row r="7660" spans="1:1" x14ac:dyDescent="0.2">
      <c r="A7660" s="1"/>
    </row>
    <row r="7661" spans="1:1" x14ac:dyDescent="0.2">
      <c r="A7661" s="1"/>
    </row>
    <row r="7662" spans="1:1" x14ac:dyDescent="0.2">
      <c r="A7662" s="1"/>
    </row>
    <row r="7663" spans="1:1" x14ac:dyDescent="0.2">
      <c r="A7663" s="1"/>
    </row>
    <row r="7664" spans="1:1" x14ac:dyDescent="0.2">
      <c r="A7664" s="1"/>
    </row>
    <row r="7665" spans="1:1" x14ac:dyDescent="0.2">
      <c r="A7665" s="1"/>
    </row>
    <row r="7666" spans="1:1" x14ac:dyDescent="0.2">
      <c r="A7666" s="1"/>
    </row>
    <row r="7667" spans="1:1" x14ac:dyDescent="0.2">
      <c r="A7667" s="1"/>
    </row>
    <row r="7668" spans="1:1" x14ac:dyDescent="0.2">
      <c r="A7668" s="1"/>
    </row>
    <row r="7669" spans="1:1" x14ac:dyDescent="0.2">
      <c r="A7669" s="1"/>
    </row>
    <row r="7670" spans="1:1" x14ac:dyDescent="0.2">
      <c r="A7670" s="1"/>
    </row>
    <row r="7671" spans="1:1" x14ac:dyDescent="0.2">
      <c r="A7671" s="1"/>
    </row>
    <row r="7672" spans="1:1" x14ac:dyDescent="0.2">
      <c r="A7672" s="1"/>
    </row>
    <row r="7673" spans="1:1" x14ac:dyDescent="0.2">
      <c r="A7673" s="1"/>
    </row>
    <row r="7674" spans="1:1" x14ac:dyDescent="0.2">
      <c r="A7674" s="1"/>
    </row>
    <row r="7675" spans="1:1" x14ac:dyDescent="0.2">
      <c r="A7675" s="1"/>
    </row>
    <row r="7676" spans="1:1" x14ac:dyDescent="0.2">
      <c r="A7676" s="1"/>
    </row>
    <row r="7677" spans="1:1" x14ac:dyDescent="0.2">
      <c r="A7677" s="1"/>
    </row>
    <row r="7678" spans="1:1" x14ac:dyDescent="0.2">
      <c r="A7678" s="1"/>
    </row>
    <row r="7679" spans="1:1" x14ac:dyDescent="0.2">
      <c r="A7679" s="1"/>
    </row>
    <row r="7680" spans="1:1" x14ac:dyDescent="0.2">
      <c r="A7680" s="1"/>
    </row>
    <row r="7681" spans="1:1" x14ac:dyDescent="0.2">
      <c r="A7681" s="1"/>
    </row>
    <row r="7682" spans="1:1" x14ac:dyDescent="0.2">
      <c r="A7682" s="1"/>
    </row>
    <row r="7683" spans="1:1" x14ac:dyDescent="0.2">
      <c r="A7683" s="1"/>
    </row>
    <row r="7684" spans="1:1" x14ac:dyDescent="0.2">
      <c r="A7684" s="1"/>
    </row>
    <row r="7685" spans="1:1" x14ac:dyDescent="0.2">
      <c r="A7685" s="1"/>
    </row>
    <row r="7686" spans="1:1" x14ac:dyDescent="0.2">
      <c r="A7686" s="1"/>
    </row>
    <row r="7687" spans="1:1" x14ac:dyDescent="0.2">
      <c r="A7687" s="1"/>
    </row>
    <row r="7688" spans="1:1" x14ac:dyDescent="0.2">
      <c r="A7688" s="1"/>
    </row>
    <row r="7689" spans="1:1" x14ac:dyDescent="0.2">
      <c r="A7689" s="1"/>
    </row>
    <row r="7690" spans="1:1" x14ac:dyDescent="0.2">
      <c r="A7690" s="1"/>
    </row>
    <row r="7691" spans="1:1" x14ac:dyDescent="0.2">
      <c r="A7691" s="1"/>
    </row>
    <row r="7692" spans="1:1" x14ac:dyDescent="0.2">
      <c r="A7692" s="1"/>
    </row>
    <row r="7693" spans="1:1" x14ac:dyDescent="0.2">
      <c r="A7693" s="1"/>
    </row>
    <row r="7694" spans="1:1" x14ac:dyDescent="0.2">
      <c r="A7694" s="1"/>
    </row>
    <row r="7695" spans="1:1" x14ac:dyDescent="0.2">
      <c r="A7695" s="1"/>
    </row>
    <row r="7696" spans="1:1" x14ac:dyDescent="0.2">
      <c r="A7696" s="1"/>
    </row>
    <row r="7697" spans="1:1" x14ac:dyDescent="0.2">
      <c r="A7697" s="1"/>
    </row>
    <row r="7698" spans="1:1" x14ac:dyDescent="0.2">
      <c r="A7698" s="1"/>
    </row>
    <row r="7699" spans="1:1" x14ac:dyDescent="0.2">
      <c r="A7699" s="1"/>
    </row>
    <row r="7700" spans="1:1" x14ac:dyDescent="0.2">
      <c r="A7700" s="1"/>
    </row>
    <row r="7701" spans="1:1" x14ac:dyDescent="0.2">
      <c r="A7701" s="1"/>
    </row>
    <row r="7702" spans="1:1" x14ac:dyDescent="0.2">
      <c r="A7702" s="1"/>
    </row>
    <row r="7703" spans="1:1" x14ac:dyDescent="0.2">
      <c r="A7703" s="1"/>
    </row>
    <row r="7704" spans="1:1" x14ac:dyDescent="0.2">
      <c r="A7704" s="1"/>
    </row>
    <row r="7705" spans="1:1" x14ac:dyDescent="0.2">
      <c r="A7705" s="1"/>
    </row>
    <row r="7706" spans="1:1" x14ac:dyDescent="0.2">
      <c r="A7706" s="1"/>
    </row>
    <row r="7707" spans="1:1" x14ac:dyDescent="0.2">
      <c r="A7707" s="1"/>
    </row>
    <row r="7708" spans="1:1" x14ac:dyDescent="0.2">
      <c r="A7708" s="1"/>
    </row>
    <row r="7709" spans="1:1" x14ac:dyDescent="0.2">
      <c r="A7709" s="1"/>
    </row>
    <row r="7710" spans="1:1" x14ac:dyDescent="0.2">
      <c r="A7710" s="1"/>
    </row>
    <row r="7711" spans="1:1" x14ac:dyDescent="0.2">
      <c r="A7711" s="1"/>
    </row>
    <row r="7712" spans="1:1" x14ac:dyDescent="0.2">
      <c r="A7712" s="1"/>
    </row>
    <row r="7713" spans="1:1" x14ac:dyDescent="0.2">
      <c r="A7713" s="1"/>
    </row>
    <row r="7714" spans="1:1" x14ac:dyDescent="0.2">
      <c r="A7714" s="1"/>
    </row>
    <row r="7715" spans="1:1" x14ac:dyDescent="0.2">
      <c r="A7715" s="1"/>
    </row>
    <row r="7716" spans="1:1" x14ac:dyDescent="0.2">
      <c r="A7716" s="1"/>
    </row>
    <row r="7717" spans="1:1" x14ac:dyDescent="0.2">
      <c r="A7717" s="1"/>
    </row>
    <row r="7718" spans="1:1" x14ac:dyDescent="0.2">
      <c r="A7718" s="1"/>
    </row>
    <row r="7719" spans="1:1" x14ac:dyDescent="0.2">
      <c r="A7719" s="1"/>
    </row>
    <row r="7720" spans="1:1" x14ac:dyDescent="0.2">
      <c r="A7720" s="1"/>
    </row>
    <row r="7721" spans="1:1" x14ac:dyDescent="0.2">
      <c r="A7721" s="1"/>
    </row>
    <row r="7722" spans="1:1" x14ac:dyDescent="0.2">
      <c r="A7722" s="1"/>
    </row>
    <row r="7723" spans="1:1" x14ac:dyDescent="0.2">
      <c r="A7723" s="1"/>
    </row>
    <row r="7724" spans="1:1" x14ac:dyDescent="0.2">
      <c r="A7724" s="1"/>
    </row>
    <row r="7725" spans="1:1" x14ac:dyDescent="0.2">
      <c r="A7725" s="1"/>
    </row>
    <row r="7726" spans="1:1" x14ac:dyDescent="0.2">
      <c r="A7726" s="1"/>
    </row>
    <row r="7727" spans="1:1" x14ac:dyDescent="0.2">
      <c r="A7727" s="1"/>
    </row>
    <row r="7728" spans="1:1" x14ac:dyDescent="0.2">
      <c r="A7728" s="1"/>
    </row>
    <row r="7729" spans="1:1" x14ac:dyDescent="0.2">
      <c r="A7729" s="1"/>
    </row>
    <row r="7730" spans="1:1" x14ac:dyDescent="0.2">
      <c r="A7730" s="1"/>
    </row>
    <row r="7731" spans="1:1" x14ac:dyDescent="0.2">
      <c r="A7731" s="1"/>
    </row>
    <row r="7732" spans="1:1" x14ac:dyDescent="0.2">
      <c r="A7732" s="1"/>
    </row>
    <row r="7733" spans="1:1" x14ac:dyDescent="0.2">
      <c r="A7733" s="1"/>
    </row>
    <row r="7734" spans="1:1" x14ac:dyDescent="0.2">
      <c r="A7734" s="1"/>
    </row>
    <row r="7735" spans="1:1" x14ac:dyDescent="0.2">
      <c r="A7735" s="1"/>
    </row>
    <row r="7736" spans="1:1" x14ac:dyDescent="0.2">
      <c r="A7736" s="1"/>
    </row>
    <row r="7737" spans="1:1" x14ac:dyDescent="0.2">
      <c r="A7737" s="1"/>
    </row>
    <row r="7738" spans="1:1" x14ac:dyDescent="0.2">
      <c r="A7738" s="1"/>
    </row>
    <row r="7739" spans="1:1" x14ac:dyDescent="0.2">
      <c r="A7739" s="1"/>
    </row>
    <row r="7740" spans="1:1" x14ac:dyDescent="0.2">
      <c r="A7740" s="1"/>
    </row>
    <row r="7741" spans="1:1" x14ac:dyDescent="0.2">
      <c r="A7741" s="1"/>
    </row>
    <row r="7742" spans="1:1" x14ac:dyDescent="0.2">
      <c r="A7742" s="1"/>
    </row>
    <row r="7743" spans="1:1" x14ac:dyDescent="0.2">
      <c r="A7743" s="1"/>
    </row>
    <row r="7744" spans="1:1" x14ac:dyDescent="0.2">
      <c r="A7744" s="1"/>
    </row>
    <row r="7745" spans="1:1" x14ac:dyDescent="0.2">
      <c r="A7745" s="1"/>
    </row>
    <row r="7746" spans="1:1" x14ac:dyDescent="0.2">
      <c r="A7746" s="1"/>
    </row>
    <row r="7747" spans="1:1" x14ac:dyDescent="0.2">
      <c r="A7747" s="1"/>
    </row>
    <row r="7748" spans="1:1" x14ac:dyDescent="0.2">
      <c r="A7748" s="1"/>
    </row>
    <row r="7749" spans="1:1" x14ac:dyDescent="0.2">
      <c r="A7749" s="1"/>
    </row>
    <row r="7750" spans="1:1" x14ac:dyDescent="0.2">
      <c r="A7750" s="1"/>
    </row>
    <row r="7751" spans="1:1" x14ac:dyDescent="0.2">
      <c r="A7751" s="1"/>
    </row>
    <row r="7752" spans="1:1" x14ac:dyDescent="0.2">
      <c r="A7752" s="1"/>
    </row>
    <row r="7753" spans="1:1" x14ac:dyDescent="0.2">
      <c r="A7753" s="1"/>
    </row>
    <row r="7754" spans="1:1" x14ac:dyDescent="0.2">
      <c r="A7754" s="1"/>
    </row>
    <row r="7755" spans="1:1" x14ac:dyDescent="0.2">
      <c r="A7755" s="1"/>
    </row>
    <row r="7756" spans="1:1" x14ac:dyDescent="0.2">
      <c r="A7756" s="1"/>
    </row>
    <row r="7757" spans="1:1" x14ac:dyDescent="0.2">
      <c r="A7757" s="1"/>
    </row>
    <row r="7758" spans="1:1" x14ac:dyDescent="0.2">
      <c r="A7758" s="1"/>
    </row>
    <row r="7759" spans="1:1" x14ac:dyDescent="0.2">
      <c r="A7759" s="1"/>
    </row>
    <row r="7760" spans="1:1" x14ac:dyDescent="0.2">
      <c r="A7760" s="1"/>
    </row>
    <row r="7761" spans="1:1" x14ac:dyDescent="0.2">
      <c r="A7761" s="1"/>
    </row>
    <row r="7762" spans="1:1" x14ac:dyDescent="0.2">
      <c r="A7762" s="1"/>
    </row>
    <row r="7763" spans="1:1" x14ac:dyDescent="0.2">
      <c r="A7763" s="1"/>
    </row>
    <row r="7764" spans="1:1" x14ac:dyDescent="0.2">
      <c r="A7764" s="1"/>
    </row>
    <row r="7765" spans="1:1" x14ac:dyDescent="0.2">
      <c r="A7765" s="1"/>
    </row>
    <row r="7766" spans="1:1" x14ac:dyDescent="0.2">
      <c r="A7766" s="1"/>
    </row>
    <row r="7767" spans="1:1" x14ac:dyDescent="0.2">
      <c r="A7767" s="1"/>
    </row>
    <row r="7768" spans="1:1" x14ac:dyDescent="0.2">
      <c r="A7768" s="1"/>
    </row>
    <row r="7769" spans="1:1" x14ac:dyDescent="0.2">
      <c r="A7769" s="1"/>
    </row>
    <row r="7770" spans="1:1" x14ac:dyDescent="0.2">
      <c r="A7770" s="1"/>
    </row>
    <row r="7771" spans="1:1" x14ac:dyDescent="0.2">
      <c r="A7771" s="1"/>
    </row>
    <row r="7772" spans="1:1" x14ac:dyDescent="0.2">
      <c r="A7772" s="1"/>
    </row>
    <row r="7773" spans="1:1" x14ac:dyDescent="0.2">
      <c r="A7773" s="1"/>
    </row>
    <row r="7774" spans="1:1" x14ac:dyDescent="0.2">
      <c r="A7774" s="1"/>
    </row>
    <row r="7775" spans="1:1" x14ac:dyDescent="0.2">
      <c r="A7775" s="1"/>
    </row>
    <row r="7776" spans="1:1" x14ac:dyDescent="0.2">
      <c r="A7776" s="1"/>
    </row>
    <row r="7777" spans="1:1" x14ac:dyDescent="0.2">
      <c r="A7777" s="1"/>
    </row>
    <row r="7778" spans="1:1" x14ac:dyDescent="0.2">
      <c r="A7778" s="1"/>
    </row>
    <row r="7779" spans="1:1" x14ac:dyDescent="0.2">
      <c r="A7779" s="1"/>
    </row>
    <row r="7780" spans="1:1" x14ac:dyDescent="0.2">
      <c r="A7780" s="1"/>
    </row>
    <row r="7781" spans="1:1" x14ac:dyDescent="0.2">
      <c r="A7781" s="1"/>
    </row>
    <row r="7782" spans="1:1" x14ac:dyDescent="0.2">
      <c r="A7782" s="1"/>
    </row>
    <row r="7783" spans="1:1" x14ac:dyDescent="0.2">
      <c r="A7783" s="1"/>
    </row>
    <row r="7784" spans="1:1" x14ac:dyDescent="0.2">
      <c r="A7784" s="1"/>
    </row>
    <row r="7785" spans="1:1" x14ac:dyDescent="0.2">
      <c r="A7785" s="1"/>
    </row>
    <row r="7786" spans="1:1" x14ac:dyDescent="0.2">
      <c r="A7786" s="1"/>
    </row>
    <row r="7787" spans="1:1" x14ac:dyDescent="0.2">
      <c r="A7787" s="1"/>
    </row>
    <row r="7788" spans="1:1" x14ac:dyDescent="0.2">
      <c r="A7788" s="1"/>
    </row>
    <row r="7789" spans="1:1" x14ac:dyDescent="0.2">
      <c r="A7789" s="1"/>
    </row>
    <row r="7790" spans="1:1" x14ac:dyDescent="0.2">
      <c r="A7790" s="1"/>
    </row>
    <row r="7791" spans="1:1" x14ac:dyDescent="0.2">
      <c r="A7791" s="1"/>
    </row>
    <row r="7792" spans="1:1" x14ac:dyDescent="0.2">
      <c r="A7792" s="1"/>
    </row>
    <row r="7793" spans="1:1" x14ac:dyDescent="0.2">
      <c r="A7793" s="1"/>
    </row>
    <row r="7794" spans="1:1" x14ac:dyDescent="0.2">
      <c r="A7794" s="1"/>
    </row>
    <row r="7795" spans="1:1" x14ac:dyDescent="0.2">
      <c r="A7795" s="1"/>
    </row>
    <row r="7796" spans="1:1" x14ac:dyDescent="0.2">
      <c r="A7796" s="1"/>
    </row>
    <row r="7797" spans="1:1" x14ac:dyDescent="0.2">
      <c r="A7797" s="1"/>
    </row>
    <row r="7798" spans="1:1" x14ac:dyDescent="0.2">
      <c r="A7798" s="1"/>
    </row>
    <row r="7799" spans="1:1" x14ac:dyDescent="0.2">
      <c r="A7799" s="1"/>
    </row>
    <row r="7800" spans="1:1" x14ac:dyDescent="0.2">
      <c r="A7800" s="1"/>
    </row>
    <row r="7801" spans="1:1" x14ac:dyDescent="0.2">
      <c r="A7801" s="1"/>
    </row>
    <row r="7802" spans="1:1" x14ac:dyDescent="0.2">
      <c r="A7802" s="1"/>
    </row>
    <row r="7803" spans="1:1" x14ac:dyDescent="0.2">
      <c r="A7803" s="1"/>
    </row>
    <row r="7804" spans="1:1" x14ac:dyDescent="0.2">
      <c r="A7804" s="1"/>
    </row>
    <row r="7805" spans="1:1" x14ac:dyDescent="0.2">
      <c r="A7805" s="1"/>
    </row>
    <row r="7806" spans="1:1" x14ac:dyDescent="0.2">
      <c r="A7806" s="1"/>
    </row>
    <row r="7807" spans="1:1" x14ac:dyDescent="0.2">
      <c r="A7807" s="1"/>
    </row>
    <row r="7808" spans="1:1" x14ac:dyDescent="0.2">
      <c r="A7808" s="1"/>
    </row>
    <row r="7809" spans="1:1" x14ac:dyDescent="0.2">
      <c r="A7809" s="1"/>
    </row>
    <row r="7810" spans="1:1" x14ac:dyDescent="0.2">
      <c r="A7810" s="1"/>
    </row>
    <row r="7811" spans="1:1" x14ac:dyDescent="0.2">
      <c r="A7811" s="1"/>
    </row>
    <row r="7812" spans="1:1" x14ac:dyDescent="0.2">
      <c r="A7812" s="1"/>
    </row>
    <row r="7813" spans="1:1" x14ac:dyDescent="0.2">
      <c r="A7813" s="1"/>
    </row>
    <row r="7814" spans="1:1" x14ac:dyDescent="0.2">
      <c r="A7814" s="1"/>
    </row>
    <row r="7815" spans="1:1" x14ac:dyDescent="0.2">
      <c r="A7815" s="1"/>
    </row>
    <row r="7816" spans="1:1" x14ac:dyDescent="0.2">
      <c r="A7816" s="1"/>
    </row>
    <row r="7817" spans="1:1" x14ac:dyDescent="0.2">
      <c r="A7817" s="1"/>
    </row>
    <row r="7818" spans="1:1" x14ac:dyDescent="0.2">
      <c r="A7818" s="1"/>
    </row>
    <row r="7819" spans="1:1" x14ac:dyDescent="0.2">
      <c r="A7819" s="1"/>
    </row>
    <row r="7820" spans="1:1" x14ac:dyDescent="0.2">
      <c r="A7820" s="1"/>
    </row>
    <row r="7821" spans="1:1" x14ac:dyDescent="0.2">
      <c r="A7821" s="1"/>
    </row>
    <row r="7822" spans="1:1" x14ac:dyDescent="0.2">
      <c r="A7822" s="1"/>
    </row>
    <row r="7823" spans="1:1" x14ac:dyDescent="0.2">
      <c r="A7823" s="1"/>
    </row>
    <row r="7824" spans="1:1" x14ac:dyDescent="0.2">
      <c r="A7824" s="1"/>
    </row>
    <row r="7825" spans="1:1" x14ac:dyDescent="0.2">
      <c r="A7825" s="1"/>
    </row>
    <row r="7826" spans="1:1" x14ac:dyDescent="0.2">
      <c r="A7826" s="1"/>
    </row>
    <row r="7827" spans="1:1" x14ac:dyDescent="0.2">
      <c r="A7827" s="1"/>
    </row>
    <row r="7828" spans="1:1" x14ac:dyDescent="0.2">
      <c r="A7828" s="1"/>
    </row>
    <row r="7829" spans="1:1" x14ac:dyDescent="0.2">
      <c r="A7829" s="1"/>
    </row>
    <row r="7830" spans="1:1" x14ac:dyDescent="0.2">
      <c r="A7830" s="1"/>
    </row>
    <row r="7831" spans="1:1" x14ac:dyDescent="0.2">
      <c r="A7831" s="1"/>
    </row>
    <row r="7832" spans="1:1" x14ac:dyDescent="0.2">
      <c r="A7832" s="1"/>
    </row>
    <row r="7833" spans="1:1" x14ac:dyDescent="0.2">
      <c r="A7833" s="1"/>
    </row>
    <row r="7834" spans="1:1" x14ac:dyDescent="0.2">
      <c r="A7834" s="1"/>
    </row>
    <row r="7835" spans="1:1" x14ac:dyDescent="0.2">
      <c r="A7835" s="1"/>
    </row>
    <row r="7836" spans="1:1" x14ac:dyDescent="0.2">
      <c r="A7836" s="1"/>
    </row>
    <row r="7837" spans="1:1" x14ac:dyDescent="0.2">
      <c r="A7837" s="1"/>
    </row>
    <row r="7838" spans="1:1" x14ac:dyDescent="0.2">
      <c r="A7838" s="1"/>
    </row>
    <row r="7839" spans="1:1" x14ac:dyDescent="0.2">
      <c r="A7839" s="1"/>
    </row>
    <row r="7840" spans="1:1" x14ac:dyDescent="0.2">
      <c r="A7840" s="1"/>
    </row>
    <row r="7841" spans="1:1" x14ac:dyDescent="0.2">
      <c r="A7841" s="1"/>
    </row>
    <row r="7842" spans="1:1" x14ac:dyDescent="0.2">
      <c r="A7842" s="1"/>
    </row>
    <row r="7843" spans="1:1" x14ac:dyDescent="0.2">
      <c r="A7843" s="1"/>
    </row>
    <row r="7844" spans="1:1" x14ac:dyDescent="0.2">
      <c r="A7844" s="1"/>
    </row>
    <row r="7845" spans="1:1" x14ac:dyDescent="0.2">
      <c r="A7845" s="1"/>
    </row>
    <row r="7846" spans="1:1" x14ac:dyDescent="0.2">
      <c r="A7846" s="1"/>
    </row>
    <row r="7847" spans="1:1" x14ac:dyDescent="0.2">
      <c r="A7847" s="1"/>
    </row>
    <row r="7848" spans="1:1" x14ac:dyDescent="0.2">
      <c r="A7848" s="1"/>
    </row>
    <row r="7849" spans="1:1" x14ac:dyDescent="0.2">
      <c r="A7849" s="1"/>
    </row>
    <row r="7850" spans="1:1" x14ac:dyDescent="0.2">
      <c r="A7850" s="1"/>
    </row>
    <row r="7851" spans="1:1" x14ac:dyDescent="0.2">
      <c r="A7851" s="1"/>
    </row>
    <row r="7852" spans="1:1" x14ac:dyDescent="0.2">
      <c r="A7852" s="1"/>
    </row>
    <row r="7853" spans="1:1" x14ac:dyDescent="0.2">
      <c r="A7853" s="1"/>
    </row>
    <row r="7854" spans="1:1" x14ac:dyDescent="0.2">
      <c r="A7854" s="1"/>
    </row>
    <row r="7855" spans="1:1" x14ac:dyDescent="0.2">
      <c r="A7855" s="1"/>
    </row>
    <row r="7856" spans="1:1" x14ac:dyDescent="0.2">
      <c r="A7856" s="1"/>
    </row>
    <row r="7857" spans="1:1" x14ac:dyDescent="0.2">
      <c r="A7857" s="1"/>
    </row>
    <row r="7858" spans="1:1" x14ac:dyDescent="0.2">
      <c r="A7858" s="1"/>
    </row>
    <row r="7859" spans="1:1" x14ac:dyDescent="0.2">
      <c r="A7859" s="1"/>
    </row>
    <row r="7860" spans="1:1" x14ac:dyDescent="0.2">
      <c r="A7860" s="1"/>
    </row>
    <row r="7861" spans="1:1" x14ac:dyDescent="0.2">
      <c r="A7861" s="1"/>
    </row>
    <row r="7862" spans="1:1" x14ac:dyDescent="0.2">
      <c r="A7862" s="1"/>
    </row>
    <row r="7863" spans="1:1" x14ac:dyDescent="0.2">
      <c r="A7863" s="1"/>
    </row>
    <row r="7864" spans="1:1" x14ac:dyDescent="0.2">
      <c r="A7864" s="1"/>
    </row>
    <row r="7865" spans="1:1" x14ac:dyDescent="0.2">
      <c r="A7865" s="1"/>
    </row>
    <row r="7866" spans="1:1" x14ac:dyDescent="0.2">
      <c r="A7866" s="1"/>
    </row>
    <row r="7867" spans="1:1" x14ac:dyDescent="0.2">
      <c r="A7867" s="1"/>
    </row>
    <row r="7868" spans="1:1" x14ac:dyDescent="0.2">
      <c r="A7868" s="1"/>
    </row>
    <row r="7869" spans="1:1" x14ac:dyDescent="0.2">
      <c r="A7869" s="1"/>
    </row>
    <row r="7870" spans="1:1" x14ac:dyDescent="0.2">
      <c r="A7870" s="1"/>
    </row>
    <row r="7871" spans="1:1" x14ac:dyDescent="0.2">
      <c r="A7871" s="1"/>
    </row>
    <row r="7872" spans="1:1" x14ac:dyDescent="0.2">
      <c r="A7872" s="1"/>
    </row>
    <row r="7873" spans="1:1" x14ac:dyDescent="0.2">
      <c r="A7873" s="1"/>
    </row>
    <row r="7874" spans="1:1" x14ac:dyDescent="0.2">
      <c r="A7874" s="1"/>
    </row>
    <row r="7875" spans="1:1" x14ac:dyDescent="0.2">
      <c r="A7875" s="1"/>
    </row>
    <row r="7876" spans="1:1" x14ac:dyDescent="0.2">
      <c r="A7876" s="1"/>
    </row>
    <row r="7877" spans="1:1" x14ac:dyDescent="0.2">
      <c r="A7877" s="1"/>
    </row>
    <row r="7878" spans="1:1" x14ac:dyDescent="0.2">
      <c r="A7878" s="1"/>
    </row>
    <row r="7879" spans="1:1" x14ac:dyDescent="0.2">
      <c r="A7879" s="1"/>
    </row>
    <row r="7880" spans="1:1" x14ac:dyDescent="0.2">
      <c r="A7880" s="1"/>
    </row>
    <row r="7881" spans="1:1" x14ac:dyDescent="0.2">
      <c r="A7881" s="1"/>
    </row>
    <row r="7882" spans="1:1" x14ac:dyDescent="0.2">
      <c r="A7882" s="1"/>
    </row>
    <row r="7883" spans="1:1" x14ac:dyDescent="0.2">
      <c r="A7883" s="1"/>
    </row>
    <row r="7884" spans="1:1" x14ac:dyDescent="0.2">
      <c r="A7884" s="1"/>
    </row>
    <row r="7885" spans="1:1" x14ac:dyDescent="0.2">
      <c r="A7885" s="1"/>
    </row>
    <row r="7886" spans="1:1" x14ac:dyDescent="0.2">
      <c r="A7886" s="1"/>
    </row>
    <row r="7887" spans="1:1" x14ac:dyDescent="0.2">
      <c r="A7887" s="1"/>
    </row>
    <row r="7888" spans="1:1" x14ac:dyDescent="0.2">
      <c r="A7888" s="1"/>
    </row>
    <row r="7889" spans="1:1" x14ac:dyDescent="0.2">
      <c r="A7889" s="1"/>
    </row>
    <row r="7890" spans="1:1" x14ac:dyDescent="0.2">
      <c r="A7890" s="1"/>
    </row>
    <row r="7891" spans="1:1" x14ac:dyDescent="0.2">
      <c r="A7891" s="1"/>
    </row>
    <row r="7892" spans="1:1" x14ac:dyDescent="0.2">
      <c r="A7892" s="1"/>
    </row>
    <row r="7893" spans="1:1" x14ac:dyDescent="0.2">
      <c r="A7893" s="1"/>
    </row>
    <row r="7894" spans="1:1" x14ac:dyDescent="0.2">
      <c r="A7894" s="1"/>
    </row>
    <row r="7895" spans="1:1" x14ac:dyDescent="0.2">
      <c r="A7895" s="1"/>
    </row>
    <row r="7896" spans="1:1" x14ac:dyDescent="0.2">
      <c r="A7896" s="1"/>
    </row>
    <row r="7897" spans="1:1" x14ac:dyDescent="0.2">
      <c r="A7897" s="1"/>
    </row>
    <row r="7898" spans="1:1" x14ac:dyDescent="0.2">
      <c r="A7898" s="1"/>
    </row>
    <row r="7899" spans="1:1" x14ac:dyDescent="0.2">
      <c r="A7899" s="1"/>
    </row>
    <row r="7900" spans="1:1" x14ac:dyDescent="0.2">
      <c r="A7900" s="1"/>
    </row>
    <row r="7901" spans="1:1" x14ac:dyDescent="0.2">
      <c r="A7901" s="1"/>
    </row>
    <row r="7902" spans="1:1" x14ac:dyDescent="0.2">
      <c r="A7902" s="1"/>
    </row>
    <row r="7903" spans="1:1" x14ac:dyDescent="0.2">
      <c r="A7903" s="1"/>
    </row>
    <row r="7904" spans="1:1" x14ac:dyDescent="0.2">
      <c r="A7904" s="1"/>
    </row>
    <row r="7905" spans="1:1" x14ac:dyDescent="0.2">
      <c r="A7905" s="1"/>
    </row>
    <row r="7906" spans="1:1" x14ac:dyDescent="0.2">
      <c r="A7906" s="1"/>
    </row>
    <row r="7907" spans="1:1" x14ac:dyDescent="0.2">
      <c r="A7907" s="1"/>
    </row>
    <row r="7908" spans="1:1" x14ac:dyDescent="0.2">
      <c r="A7908" s="1"/>
    </row>
    <row r="7909" spans="1:1" x14ac:dyDescent="0.2">
      <c r="A7909" s="1"/>
    </row>
    <row r="7910" spans="1:1" x14ac:dyDescent="0.2">
      <c r="A7910" s="1"/>
    </row>
    <row r="7911" spans="1:1" x14ac:dyDescent="0.2">
      <c r="A7911" s="1"/>
    </row>
    <row r="7912" spans="1:1" x14ac:dyDescent="0.2">
      <c r="A7912" s="1"/>
    </row>
    <row r="7913" spans="1:1" x14ac:dyDescent="0.2">
      <c r="A7913" s="1"/>
    </row>
    <row r="7914" spans="1:1" x14ac:dyDescent="0.2">
      <c r="A7914" s="1"/>
    </row>
    <row r="7915" spans="1:1" x14ac:dyDescent="0.2">
      <c r="A7915" s="1"/>
    </row>
    <row r="7916" spans="1:1" x14ac:dyDescent="0.2">
      <c r="A7916" s="1"/>
    </row>
    <row r="7917" spans="1:1" x14ac:dyDescent="0.2">
      <c r="A7917" s="1"/>
    </row>
    <row r="7918" spans="1:1" x14ac:dyDescent="0.2">
      <c r="A7918" s="1"/>
    </row>
    <row r="7919" spans="1:1" x14ac:dyDescent="0.2">
      <c r="A7919" s="1"/>
    </row>
    <row r="7920" spans="1:1" x14ac:dyDescent="0.2">
      <c r="A7920" s="1"/>
    </row>
    <row r="7921" spans="1:1" x14ac:dyDescent="0.2">
      <c r="A7921" s="1"/>
    </row>
    <row r="7922" spans="1:1" x14ac:dyDescent="0.2">
      <c r="A7922" s="1"/>
    </row>
    <row r="7923" spans="1:1" x14ac:dyDescent="0.2">
      <c r="A7923" s="1"/>
    </row>
    <row r="7924" spans="1:1" x14ac:dyDescent="0.2">
      <c r="A7924" s="1"/>
    </row>
    <row r="7925" spans="1:1" x14ac:dyDescent="0.2">
      <c r="A7925" s="1"/>
    </row>
    <row r="7926" spans="1:1" x14ac:dyDescent="0.2">
      <c r="A7926" s="1"/>
    </row>
    <row r="7927" spans="1:1" x14ac:dyDescent="0.2">
      <c r="A7927" s="1"/>
    </row>
    <row r="7928" spans="1:1" x14ac:dyDescent="0.2">
      <c r="A7928" s="1"/>
    </row>
    <row r="7929" spans="1:1" x14ac:dyDescent="0.2">
      <c r="A7929" s="1"/>
    </row>
    <row r="7930" spans="1:1" x14ac:dyDescent="0.2">
      <c r="A7930" s="1"/>
    </row>
    <row r="7931" spans="1:1" x14ac:dyDescent="0.2">
      <c r="A7931" s="1"/>
    </row>
    <row r="7932" spans="1:1" x14ac:dyDescent="0.2">
      <c r="A7932" s="1"/>
    </row>
    <row r="7933" spans="1:1" x14ac:dyDescent="0.2">
      <c r="A7933" s="1"/>
    </row>
    <row r="7934" spans="1:1" x14ac:dyDescent="0.2">
      <c r="A7934" s="1"/>
    </row>
    <row r="7935" spans="1:1" x14ac:dyDescent="0.2">
      <c r="A7935" s="1"/>
    </row>
    <row r="7936" spans="1:1" x14ac:dyDescent="0.2">
      <c r="A7936" s="1"/>
    </row>
    <row r="7937" spans="1:1" x14ac:dyDescent="0.2">
      <c r="A7937" s="1"/>
    </row>
    <row r="7938" spans="1:1" x14ac:dyDescent="0.2">
      <c r="A7938" s="1"/>
    </row>
    <row r="7939" spans="1:1" x14ac:dyDescent="0.2">
      <c r="A7939" s="1"/>
    </row>
    <row r="7940" spans="1:1" x14ac:dyDescent="0.2">
      <c r="A7940" s="1"/>
    </row>
    <row r="7941" spans="1:1" x14ac:dyDescent="0.2">
      <c r="A7941" s="1"/>
    </row>
    <row r="7942" spans="1:1" x14ac:dyDescent="0.2">
      <c r="A7942" s="1"/>
    </row>
    <row r="7943" spans="1:1" x14ac:dyDescent="0.2">
      <c r="A7943" s="1"/>
    </row>
    <row r="7944" spans="1:1" x14ac:dyDescent="0.2">
      <c r="A7944" s="1"/>
    </row>
    <row r="7945" spans="1:1" x14ac:dyDescent="0.2">
      <c r="A7945" s="1"/>
    </row>
    <row r="7946" spans="1:1" x14ac:dyDescent="0.2">
      <c r="A7946" s="1"/>
    </row>
    <row r="7947" spans="1:1" x14ac:dyDescent="0.2">
      <c r="A7947" s="1"/>
    </row>
    <row r="7948" spans="1:1" x14ac:dyDescent="0.2">
      <c r="A7948" s="1"/>
    </row>
    <row r="7949" spans="1:1" x14ac:dyDescent="0.2">
      <c r="A7949" s="1"/>
    </row>
    <row r="7950" spans="1:1" x14ac:dyDescent="0.2">
      <c r="A7950" s="1"/>
    </row>
    <row r="7951" spans="1:1" x14ac:dyDescent="0.2">
      <c r="A7951" s="1"/>
    </row>
    <row r="7952" spans="1:1" x14ac:dyDescent="0.2">
      <c r="A7952" s="1"/>
    </row>
    <row r="7953" spans="1:1" x14ac:dyDescent="0.2">
      <c r="A7953" s="1"/>
    </row>
    <row r="7954" spans="1:1" x14ac:dyDescent="0.2">
      <c r="A7954" s="1"/>
    </row>
    <row r="7955" spans="1:1" x14ac:dyDescent="0.2">
      <c r="A7955" s="1"/>
    </row>
    <row r="7956" spans="1:1" x14ac:dyDescent="0.2">
      <c r="A7956" s="1"/>
    </row>
    <row r="7957" spans="1:1" x14ac:dyDescent="0.2">
      <c r="A7957" s="1"/>
    </row>
    <row r="7958" spans="1:1" x14ac:dyDescent="0.2">
      <c r="A7958" s="1"/>
    </row>
    <row r="7959" spans="1:1" x14ac:dyDescent="0.2">
      <c r="A7959" s="1"/>
    </row>
    <row r="7960" spans="1:1" x14ac:dyDescent="0.2">
      <c r="A7960" s="1"/>
    </row>
    <row r="7961" spans="1:1" x14ac:dyDescent="0.2">
      <c r="A7961" s="1"/>
    </row>
    <row r="7962" spans="1:1" x14ac:dyDescent="0.2">
      <c r="A7962" s="1"/>
    </row>
    <row r="7963" spans="1:1" x14ac:dyDescent="0.2">
      <c r="A7963" s="1"/>
    </row>
    <row r="7964" spans="1:1" x14ac:dyDescent="0.2">
      <c r="A7964" s="1"/>
    </row>
    <row r="7965" spans="1:1" x14ac:dyDescent="0.2">
      <c r="A7965" s="1"/>
    </row>
    <row r="7966" spans="1:1" x14ac:dyDescent="0.2">
      <c r="A7966" s="1"/>
    </row>
    <row r="7967" spans="1:1" x14ac:dyDescent="0.2">
      <c r="A7967" s="1"/>
    </row>
    <row r="7968" spans="1:1" x14ac:dyDescent="0.2">
      <c r="A7968" s="1"/>
    </row>
    <row r="7969" spans="1:1" x14ac:dyDescent="0.2">
      <c r="A7969" s="1"/>
    </row>
    <row r="7970" spans="1:1" x14ac:dyDescent="0.2">
      <c r="A7970" s="1"/>
    </row>
    <row r="7971" spans="1:1" x14ac:dyDescent="0.2">
      <c r="A7971" s="1"/>
    </row>
    <row r="7972" spans="1:1" x14ac:dyDescent="0.2">
      <c r="A7972" s="1"/>
    </row>
    <row r="7973" spans="1:1" x14ac:dyDescent="0.2">
      <c r="A7973" s="1"/>
    </row>
    <row r="7974" spans="1:1" x14ac:dyDescent="0.2">
      <c r="A7974" s="1"/>
    </row>
    <row r="7975" spans="1:1" x14ac:dyDescent="0.2">
      <c r="A7975" s="1"/>
    </row>
    <row r="7976" spans="1:1" x14ac:dyDescent="0.2">
      <c r="A7976" s="1"/>
    </row>
    <row r="7977" spans="1:1" x14ac:dyDescent="0.2">
      <c r="A7977" s="1"/>
    </row>
    <row r="7978" spans="1:1" x14ac:dyDescent="0.2">
      <c r="A7978" s="1"/>
    </row>
    <row r="7979" spans="1:1" x14ac:dyDescent="0.2">
      <c r="A7979" s="1"/>
    </row>
    <row r="7980" spans="1:1" x14ac:dyDescent="0.2">
      <c r="A7980" s="1"/>
    </row>
    <row r="7981" spans="1:1" x14ac:dyDescent="0.2">
      <c r="A7981" s="1"/>
    </row>
    <row r="7982" spans="1:1" x14ac:dyDescent="0.2">
      <c r="A7982" s="1"/>
    </row>
    <row r="7983" spans="1:1" x14ac:dyDescent="0.2">
      <c r="A7983" s="1"/>
    </row>
    <row r="7984" spans="1:1" x14ac:dyDescent="0.2">
      <c r="A7984" s="1"/>
    </row>
    <row r="7985" spans="1:1" x14ac:dyDescent="0.2">
      <c r="A7985" s="1"/>
    </row>
    <row r="7986" spans="1:1" x14ac:dyDescent="0.2">
      <c r="A7986" s="1"/>
    </row>
    <row r="7987" spans="1:1" x14ac:dyDescent="0.2">
      <c r="A7987" s="1"/>
    </row>
    <row r="7988" spans="1:1" x14ac:dyDescent="0.2">
      <c r="A7988" s="1"/>
    </row>
    <row r="7989" spans="1:1" x14ac:dyDescent="0.2">
      <c r="A7989" s="1"/>
    </row>
    <row r="7990" spans="1:1" x14ac:dyDescent="0.2">
      <c r="A7990" s="1"/>
    </row>
    <row r="7991" spans="1:1" x14ac:dyDescent="0.2">
      <c r="A7991" s="1"/>
    </row>
    <row r="7992" spans="1:1" x14ac:dyDescent="0.2">
      <c r="A7992" s="1"/>
    </row>
    <row r="7993" spans="1:1" x14ac:dyDescent="0.2">
      <c r="A7993" s="1"/>
    </row>
    <row r="7994" spans="1:1" x14ac:dyDescent="0.2">
      <c r="A7994" s="1"/>
    </row>
    <row r="7995" spans="1:1" x14ac:dyDescent="0.2">
      <c r="A7995" s="1"/>
    </row>
    <row r="7996" spans="1:1" x14ac:dyDescent="0.2">
      <c r="A7996" s="1"/>
    </row>
    <row r="7997" spans="1:1" x14ac:dyDescent="0.2">
      <c r="A7997" s="1"/>
    </row>
    <row r="7998" spans="1:1" x14ac:dyDescent="0.2">
      <c r="A7998" s="1"/>
    </row>
    <row r="7999" spans="1:1" x14ac:dyDescent="0.2">
      <c r="A7999" s="1"/>
    </row>
    <row r="8000" spans="1:1" x14ac:dyDescent="0.2">
      <c r="A8000" s="1"/>
    </row>
    <row r="8001" spans="1:1" x14ac:dyDescent="0.2">
      <c r="A8001" s="1"/>
    </row>
    <row r="8002" spans="1:1" x14ac:dyDescent="0.2">
      <c r="A8002" s="1"/>
    </row>
    <row r="8003" spans="1:1" x14ac:dyDescent="0.2">
      <c r="A8003" s="1"/>
    </row>
    <row r="8004" spans="1:1" x14ac:dyDescent="0.2">
      <c r="A8004" s="1"/>
    </row>
    <row r="8005" spans="1:1" x14ac:dyDescent="0.2">
      <c r="A8005" s="1"/>
    </row>
    <row r="8006" spans="1:1" x14ac:dyDescent="0.2">
      <c r="A8006" s="1"/>
    </row>
    <row r="8007" spans="1:1" x14ac:dyDescent="0.2">
      <c r="A8007" s="1"/>
    </row>
    <row r="8008" spans="1:1" x14ac:dyDescent="0.2">
      <c r="A8008" s="1"/>
    </row>
    <row r="8009" spans="1:1" x14ac:dyDescent="0.2">
      <c r="A8009" s="1"/>
    </row>
    <row r="8010" spans="1:1" x14ac:dyDescent="0.2">
      <c r="A8010" s="1"/>
    </row>
    <row r="8011" spans="1:1" x14ac:dyDescent="0.2">
      <c r="A8011" s="1"/>
    </row>
    <row r="8012" spans="1:1" x14ac:dyDescent="0.2">
      <c r="A8012" s="1"/>
    </row>
    <row r="8013" spans="1:1" x14ac:dyDescent="0.2">
      <c r="A8013" s="1"/>
    </row>
    <row r="8014" spans="1:1" x14ac:dyDescent="0.2">
      <c r="A8014" s="1"/>
    </row>
    <row r="8015" spans="1:1" x14ac:dyDescent="0.2">
      <c r="A8015" s="1"/>
    </row>
    <row r="8016" spans="1:1" x14ac:dyDescent="0.2">
      <c r="A8016" s="1"/>
    </row>
    <row r="8017" spans="1:1" x14ac:dyDescent="0.2">
      <c r="A8017" s="1"/>
    </row>
    <row r="8018" spans="1:1" x14ac:dyDescent="0.2">
      <c r="A8018" s="1"/>
    </row>
    <row r="8019" spans="1:1" x14ac:dyDescent="0.2">
      <c r="A8019" s="1"/>
    </row>
    <row r="8020" spans="1:1" x14ac:dyDescent="0.2">
      <c r="A8020" s="1"/>
    </row>
    <row r="8021" spans="1:1" x14ac:dyDescent="0.2">
      <c r="A8021" s="1"/>
    </row>
    <row r="8022" spans="1:1" x14ac:dyDescent="0.2">
      <c r="A8022" s="1"/>
    </row>
    <row r="8023" spans="1:1" x14ac:dyDescent="0.2">
      <c r="A8023" s="1"/>
    </row>
    <row r="8024" spans="1:1" x14ac:dyDescent="0.2">
      <c r="A8024" s="1"/>
    </row>
    <row r="8025" spans="1:1" x14ac:dyDescent="0.2">
      <c r="A8025" s="1"/>
    </row>
    <row r="8026" spans="1:1" x14ac:dyDescent="0.2">
      <c r="A8026" s="1"/>
    </row>
    <row r="8027" spans="1:1" x14ac:dyDescent="0.2">
      <c r="A8027" s="1"/>
    </row>
    <row r="8028" spans="1:1" x14ac:dyDescent="0.2">
      <c r="A8028" s="1"/>
    </row>
    <row r="8029" spans="1:1" x14ac:dyDescent="0.2">
      <c r="A8029" s="1"/>
    </row>
    <row r="8030" spans="1:1" x14ac:dyDescent="0.2">
      <c r="A8030" s="1"/>
    </row>
    <row r="8031" spans="1:1" x14ac:dyDescent="0.2">
      <c r="A8031" s="1"/>
    </row>
    <row r="8032" spans="1:1" x14ac:dyDescent="0.2">
      <c r="A8032" s="1"/>
    </row>
    <row r="8033" spans="1:1" x14ac:dyDescent="0.2">
      <c r="A8033" s="1"/>
    </row>
    <row r="8034" spans="1:1" x14ac:dyDescent="0.2">
      <c r="A8034" s="1"/>
    </row>
    <row r="8035" spans="1:1" x14ac:dyDescent="0.2">
      <c r="A8035" s="1"/>
    </row>
    <row r="8036" spans="1:1" x14ac:dyDescent="0.2">
      <c r="A8036" s="1"/>
    </row>
    <row r="8037" spans="1:1" x14ac:dyDescent="0.2">
      <c r="A8037" s="1"/>
    </row>
    <row r="8038" spans="1:1" x14ac:dyDescent="0.2">
      <c r="A8038" s="1"/>
    </row>
    <row r="8039" spans="1:1" x14ac:dyDescent="0.2">
      <c r="A8039" s="1"/>
    </row>
    <row r="8040" spans="1:1" x14ac:dyDescent="0.2">
      <c r="A8040" s="1"/>
    </row>
    <row r="8041" spans="1:1" x14ac:dyDescent="0.2">
      <c r="A8041" s="1"/>
    </row>
    <row r="8042" spans="1:1" x14ac:dyDescent="0.2">
      <c r="A8042" s="1"/>
    </row>
    <row r="8043" spans="1:1" x14ac:dyDescent="0.2">
      <c r="A8043" s="1"/>
    </row>
    <row r="8044" spans="1:1" x14ac:dyDescent="0.2">
      <c r="A8044" s="1"/>
    </row>
    <row r="8045" spans="1:1" x14ac:dyDescent="0.2">
      <c r="A8045" s="1"/>
    </row>
    <row r="8046" spans="1:1" x14ac:dyDescent="0.2">
      <c r="A8046" s="1"/>
    </row>
    <row r="8047" spans="1:1" x14ac:dyDescent="0.2">
      <c r="A8047" s="1"/>
    </row>
    <row r="8048" spans="1:1" x14ac:dyDescent="0.2">
      <c r="A8048" s="1"/>
    </row>
    <row r="8049" spans="1:1" x14ac:dyDescent="0.2">
      <c r="A8049" s="1"/>
    </row>
    <row r="8050" spans="1:1" x14ac:dyDescent="0.2">
      <c r="A8050" s="1"/>
    </row>
    <row r="8051" spans="1:1" x14ac:dyDescent="0.2">
      <c r="A8051" s="1"/>
    </row>
    <row r="8052" spans="1:1" x14ac:dyDescent="0.2">
      <c r="A8052" s="1"/>
    </row>
    <row r="8053" spans="1:1" x14ac:dyDescent="0.2">
      <c r="A8053" s="1"/>
    </row>
    <row r="8054" spans="1:1" x14ac:dyDescent="0.2">
      <c r="A8054" s="1"/>
    </row>
    <row r="8055" spans="1:1" x14ac:dyDescent="0.2">
      <c r="A8055" s="1"/>
    </row>
    <row r="8056" spans="1:1" x14ac:dyDescent="0.2">
      <c r="A8056" s="1"/>
    </row>
    <row r="8057" spans="1:1" x14ac:dyDescent="0.2">
      <c r="A8057" s="1"/>
    </row>
    <row r="8058" spans="1:1" x14ac:dyDescent="0.2">
      <c r="A8058" s="1"/>
    </row>
    <row r="8059" spans="1:1" x14ac:dyDescent="0.2">
      <c r="A8059" s="1"/>
    </row>
    <row r="8060" spans="1:1" x14ac:dyDescent="0.2">
      <c r="A8060" s="1"/>
    </row>
    <row r="8061" spans="1:1" x14ac:dyDescent="0.2">
      <c r="A8061" s="1"/>
    </row>
    <row r="8062" spans="1:1" x14ac:dyDescent="0.2">
      <c r="A8062" s="1"/>
    </row>
    <row r="8063" spans="1:1" x14ac:dyDescent="0.2">
      <c r="A8063" s="1"/>
    </row>
    <row r="8064" spans="1:1" x14ac:dyDescent="0.2">
      <c r="A8064" s="1"/>
    </row>
    <row r="8065" spans="1:1" x14ac:dyDescent="0.2">
      <c r="A8065" s="1"/>
    </row>
    <row r="8066" spans="1:1" x14ac:dyDescent="0.2">
      <c r="A8066" s="1"/>
    </row>
    <row r="8067" spans="1:1" x14ac:dyDescent="0.2">
      <c r="A8067" s="1"/>
    </row>
    <row r="8068" spans="1:1" x14ac:dyDescent="0.2">
      <c r="A8068" s="1"/>
    </row>
    <row r="8069" spans="1:1" x14ac:dyDescent="0.2">
      <c r="A8069" s="1"/>
    </row>
    <row r="8070" spans="1:1" x14ac:dyDescent="0.2">
      <c r="A8070" s="1"/>
    </row>
    <row r="8071" spans="1:1" x14ac:dyDescent="0.2">
      <c r="A8071" s="1"/>
    </row>
    <row r="8072" spans="1:1" x14ac:dyDescent="0.2">
      <c r="A8072" s="1"/>
    </row>
    <row r="8073" spans="1:1" x14ac:dyDescent="0.2">
      <c r="A8073" s="1"/>
    </row>
    <row r="8074" spans="1:1" x14ac:dyDescent="0.2">
      <c r="A8074" s="1"/>
    </row>
    <row r="8075" spans="1:1" x14ac:dyDescent="0.2">
      <c r="A8075" s="1"/>
    </row>
    <row r="8076" spans="1:1" x14ac:dyDescent="0.2">
      <c r="A8076" s="1"/>
    </row>
    <row r="8077" spans="1:1" x14ac:dyDescent="0.2">
      <c r="A8077" s="1"/>
    </row>
    <row r="8078" spans="1:1" x14ac:dyDescent="0.2">
      <c r="A8078" s="1"/>
    </row>
    <row r="8079" spans="1:1" x14ac:dyDescent="0.2">
      <c r="A8079" s="1"/>
    </row>
    <row r="8080" spans="1:1" x14ac:dyDescent="0.2">
      <c r="A8080" s="1"/>
    </row>
    <row r="8081" spans="1:1" x14ac:dyDescent="0.2">
      <c r="A8081" s="1"/>
    </row>
    <row r="8082" spans="1:1" x14ac:dyDescent="0.2">
      <c r="A8082" s="1"/>
    </row>
    <row r="8083" spans="1:1" x14ac:dyDescent="0.2">
      <c r="A8083" s="1"/>
    </row>
    <row r="8084" spans="1:1" x14ac:dyDescent="0.2">
      <c r="A8084" s="1"/>
    </row>
    <row r="8085" spans="1:1" x14ac:dyDescent="0.2">
      <c r="A8085" s="1"/>
    </row>
    <row r="8086" spans="1:1" x14ac:dyDescent="0.2">
      <c r="A8086" s="1"/>
    </row>
    <row r="8087" spans="1:1" x14ac:dyDescent="0.2">
      <c r="A8087" s="1"/>
    </row>
    <row r="8088" spans="1:1" x14ac:dyDescent="0.2">
      <c r="A8088" s="1"/>
    </row>
    <row r="8089" spans="1:1" x14ac:dyDescent="0.2">
      <c r="A8089" s="1"/>
    </row>
    <row r="8090" spans="1:1" x14ac:dyDescent="0.2">
      <c r="A8090" s="1"/>
    </row>
    <row r="8091" spans="1:1" x14ac:dyDescent="0.2">
      <c r="A8091" s="1"/>
    </row>
    <row r="8092" spans="1:1" x14ac:dyDescent="0.2">
      <c r="A8092" s="1"/>
    </row>
    <row r="8093" spans="1:1" x14ac:dyDescent="0.2">
      <c r="A8093" s="1"/>
    </row>
    <row r="8094" spans="1:1" x14ac:dyDescent="0.2">
      <c r="A8094" s="1"/>
    </row>
    <row r="8095" spans="1:1" x14ac:dyDescent="0.2">
      <c r="A8095" s="1"/>
    </row>
    <row r="8096" spans="1:1" x14ac:dyDescent="0.2">
      <c r="A8096" s="1"/>
    </row>
    <row r="8097" spans="1:1" x14ac:dyDescent="0.2">
      <c r="A8097" s="1"/>
    </row>
    <row r="8098" spans="1:1" x14ac:dyDescent="0.2">
      <c r="A8098" s="1"/>
    </row>
    <row r="8099" spans="1:1" x14ac:dyDescent="0.2">
      <c r="A8099" s="1"/>
    </row>
    <row r="8100" spans="1:1" x14ac:dyDescent="0.2">
      <c r="A8100" s="1"/>
    </row>
    <row r="8101" spans="1:1" x14ac:dyDescent="0.2">
      <c r="A8101" s="1"/>
    </row>
    <row r="8102" spans="1:1" x14ac:dyDescent="0.2">
      <c r="A8102" s="1"/>
    </row>
    <row r="8103" spans="1:1" x14ac:dyDescent="0.2">
      <c r="A8103" s="1"/>
    </row>
    <row r="8104" spans="1:1" x14ac:dyDescent="0.2">
      <c r="A8104" s="1"/>
    </row>
    <row r="8105" spans="1:1" x14ac:dyDescent="0.2">
      <c r="A8105" s="1"/>
    </row>
    <row r="8106" spans="1:1" x14ac:dyDescent="0.2">
      <c r="A8106" s="1"/>
    </row>
    <row r="8107" spans="1:1" x14ac:dyDescent="0.2">
      <c r="A8107" s="1"/>
    </row>
    <row r="8108" spans="1:1" x14ac:dyDescent="0.2">
      <c r="A8108" s="1"/>
    </row>
    <row r="8109" spans="1:1" x14ac:dyDescent="0.2">
      <c r="A8109" s="1"/>
    </row>
    <row r="8110" spans="1:1" x14ac:dyDescent="0.2">
      <c r="A8110" s="1"/>
    </row>
    <row r="8111" spans="1:1" x14ac:dyDescent="0.2">
      <c r="A8111" s="1"/>
    </row>
    <row r="8112" spans="1:1" x14ac:dyDescent="0.2">
      <c r="A8112" s="1"/>
    </row>
    <row r="8113" spans="1:1" x14ac:dyDescent="0.2">
      <c r="A8113" s="1"/>
    </row>
    <row r="8114" spans="1:1" x14ac:dyDescent="0.2">
      <c r="A8114" s="1"/>
    </row>
    <row r="8115" spans="1:1" x14ac:dyDescent="0.2">
      <c r="A8115" s="1"/>
    </row>
    <row r="8116" spans="1:1" x14ac:dyDescent="0.2">
      <c r="A8116" s="1"/>
    </row>
    <row r="8117" spans="1:1" x14ac:dyDescent="0.2">
      <c r="A8117" s="1"/>
    </row>
    <row r="8118" spans="1:1" x14ac:dyDescent="0.2">
      <c r="A8118" s="1"/>
    </row>
    <row r="8119" spans="1:1" x14ac:dyDescent="0.2">
      <c r="A8119" s="1"/>
    </row>
    <row r="8120" spans="1:1" x14ac:dyDescent="0.2">
      <c r="A8120" s="1"/>
    </row>
    <row r="8121" spans="1:1" x14ac:dyDescent="0.2">
      <c r="A8121" s="1"/>
    </row>
    <row r="8122" spans="1:1" x14ac:dyDescent="0.2">
      <c r="A8122" s="1"/>
    </row>
    <row r="8123" spans="1:1" x14ac:dyDescent="0.2">
      <c r="A8123" s="1"/>
    </row>
    <row r="8124" spans="1:1" x14ac:dyDescent="0.2">
      <c r="A8124" s="1"/>
    </row>
    <row r="8125" spans="1:1" x14ac:dyDescent="0.2">
      <c r="A8125" s="1"/>
    </row>
    <row r="8126" spans="1:1" x14ac:dyDescent="0.2">
      <c r="A8126" s="1"/>
    </row>
    <row r="8127" spans="1:1" x14ac:dyDescent="0.2">
      <c r="A8127" s="1"/>
    </row>
    <row r="8128" spans="1:1" x14ac:dyDescent="0.2">
      <c r="A8128" s="1"/>
    </row>
    <row r="8129" spans="1:1" x14ac:dyDescent="0.2">
      <c r="A8129" s="1"/>
    </row>
    <row r="8130" spans="1:1" x14ac:dyDescent="0.2">
      <c r="A8130" s="1"/>
    </row>
    <row r="8131" spans="1:1" x14ac:dyDescent="0.2">
      <c r="A8131" s="1"/>
    </row>
    <row r="8132" spans="1:1" x14ac:dyDescent="0.2">
      <c r="A8132" s="1"/>
    </row>
    <row r="8133" spans="1:1" x14ac:dyDescent="0.2">
      <c r="A8133" s="1"/>
    </row>
    <row r="8134" spans="1:1" x14ac:dyDescent="0.2">
      <c r="A8134" s="1"/>
    </row>
    <row r="8135" spans="1:1" x14ac:dyDescent="0.2">
      <c r="A8135" s="1"/>
    </row>
    <row r="8136" spans="1:1" x14ac:dyDescent="0.2">
      <c r="A8136" s="1"/>
    </row>
    <row r="8137" spans="1:1" x14ac:dyDescent="0.2">
      <c r="A8137" s="1"/>
    </row>
    <row r="8138" spans="1:1" x14ac:dyDescent="0.2">
      <c r="A8138" s="1"/>
    </row>
    <row r="8139" spans="1:1" x14ac:dyDescent="0.2">
      <c r="A8139" s="1"/>
    </row>
    <row r="8140" spans="1:1" x14ac:dyDescent="0.2">
      <c r="A8140" s="1"/>
    </row>
    <row r="8141" spans="1:1" x14ac:dyDescent="0.2">
      <c r="A8141" s="1"/>
    </row>
    <row r="8142" spans="1:1" x14ac:dyDescent="0.2">
      <c r="A8142" s="1"/>
    </row>
    <row r="8143" spans="1:1" x14ac:dyDescent="0.2">
      <c r="A8143" s="1"/>
    </row>
    <row r="8144" spans="1:1" x14ac:dyDescent="0.2">
      <c r="A8144" s="1"/>
    </row>
    <row r="8145" spans="1:1" x14ac:dyDescent="0.2">
      <c r="A8145" s="1"/>
    </row>
    <row r="8146" spans="1:1" x14ac:dyDescent="0.2">
      <c r="A8146" s="1"/>
    </row>
    <row r="8147" spans="1:1" x14ac:dyDescent="0.2">
      <c r="A8147" s="1"/>
    </row>
    <row r="8148" spans="1:1" x14ac:dyDescent="0.2">
      <c r="A8148" s="1"/>
    </row>
    <row r="8149" spans="1:1" x14ac:dyDescent="0.2">
      <c r="A8149" s="1"/>
    </row>
    <row r="8150" spans="1:1" x14ac:dyDescent="0.2">
      <c r="A8150" s="1"/>
    </row>
    <row r="8151" spans="1:1" x14ac:dyDescent="0.2">
      <c r="A8151" s="1"/>
    </row>
    <row r="8152" spans="1:1" x14ac:dyDescent="0.2">
      <c r="A8152" s="1"/>
    </row>
    <row r="8153" spans="1:1" x14ac:dyDescent="0.2">
      <c r="A8153" s="1"/>
    </row>
    <row r="8154" spans="1:1" x14ac:dyDescent="0.2">
      <c r="A8154" s="1"/>
    </row>
    <row r="8155" spans="1:1" x14ac:dyDescent="0.2">
      <c r="A8155" s="1"/>
    </row>
    <row r="8156" spans="1:1" x14ac:dyDescent="0.2">
      <c r="A8156" s="1"/>
    </row>
    <row r="8157" spans="1:1" x14ac:dyDescent="0.2">
      <c r="A8157" s="1"/>
    </row>
    <row r="8158" spans="1:1" x14ac:dyDescent="0.2">
      <c r="A8158" s="1"/>
    </row>
    <row r="8159" spans="1:1" x14ac:dyDescent="0.2">
      <c r="A8159" s="1"/>
    </row>
    <row r="8160" spans="1:1" x14ac:dyDescent="0.2">
      <c r="A8160" s="1"/>
    </row>
    <row r="8161" spans="1:1" x14ac:dyDescent="0.2">
      <c r="A8161" s="1"/>
    </row>
    <row r="8162" spans="1:1" x14ac:dyDescent="0.2">
      <c r="A8162" s="1"/>
    </row>
    <row r="8163" spans="1:1" x14ac:dyDescent="0.2">
      <c r="A8163" s="1"/>
    </row>
    <row r="8164" spans="1:1" x14ac:dyDescent="0.2">
      <c r="A8164" s="1"/>
    </row>
    <row r="8165" spans="1:1" x14ac:dyDescent="0.2">
      <c r="A8165" s="1"/>
    </row>
    <row r="8166" spans="1:1" x14ac:dyDescent="0.2">
      <c r="A8166" s="1"/>
    </row>
    <row r="8167" spans="1:1" x14ac:dyDescent="0.2">
      <c r="A8167" s="1"/>
    </row>
    <row r="8168" spans="1:1" x14ac:dyDescent="0.2">
      <c r="A8168" s="1"/>
    </row>
    <row r="8169" spans="1:1" x14ac:dyDescent="0.2">
      <c r="A8169" s="1"/>
    </row>
    <row r="8170" spans="1:1" x14ac:dyDescent="0.2">
      <c r="A8170" s="1"/>
    </row>
    <row r="8171" spans="1:1" x14ac:dyDescent="0.2">
      <c r="A8171" s="1"/>
    </row>
    <row r="8172" spans="1:1" x14ac:dyDescent="0.2">
      <c r="A8172" s="1"/>
    </row>
    <row r="8173" spans="1:1" x14ac:dyDescent="0.2">
      <c r="A8173" s="1"/>
    </row>
    <row r="8174" spans="1:1" x14ac:dyDescent="0.2">
      <c r="A8174" s="1"/>
    </row>
    <row r="8175" spans="1:1" x14ac:dyDescent="0.2">
      <c r="A8175" s="1"/>
    </row>
    <row r="8176" spans="1:1" x14ac:dyDescent="0.2">
      <c r="A8176" s="1"/>
    </row>
    <row r="8177" spans="1:1" x14ac:dyDescent="0.2">
      <c r="A8177" s="1"/>
    </row>
    <row r="8178" spans="1:1" x14ac:dyDescent="0.2">
      <c r="A8178" s="1"/>
    </row>
    <row r="8179" spans="1:1" x14ac:dyDescent="0.2">
      <c r="A8179" s="1"/>
    </row>
    <row r="8180" spans="1:1" x14ac:dyDescent="0.2">
      <c r="A8180" s="1"/>
    </row>
    <row r="8181" spans="1:1" x14ac:dyDescent="0.2">
      <c r="A8181" s="1"/>
    </row>
    <row r="8182" spans="1:1" x14ac:dyDescent="0.2">
      <c r="A8182" s="1"/>
    </row>
    <row r="8183" spans="1:1" x14ac:dyDescent="0.2">
      <c r="A8183" s="1"/>
    </row>
    <row r="8184" spans="1:1" x14ac:dyDescent="0.2">
      <c r="A8184" s="1"/>
    </row>
    <row r="8185" spans="1:1" x14ac:dyDescent="0.2">
      <c r="A8185" s="1"/>
    </row>
    <row r="8186" spans="1:1" x14ac:dyDescent="0.2">
      <c r="A8186" s="1"/>
    </row>
    <row r="8187" spans="1:1" x14ac:dyDescent="0.2">
      <c r="A8187" s="1"/>
    </row>
    <row r="8188" spans="1:1" x14ac:dyDescent="0.2">
      <c r="A8188" s="1"/>
    </row>
    <row r="8189" spans="1:1" x14ac:dyDescent="0.2">
      <c r="A8189" s="1"/>
    </row>
    <row r="8190" spans="1:1" x14ac:dyDescent="0.2">
      <c r="A8190" s="1"/>
    </row>
    <row r="8191" spans="1:1" x14ac:dyDescent="0.2">
      <c r="A8191" s="1"/>
    </row>
    <row r="8192" spans="1:1" x14ac:dyDescent="0.2">
      <c r="A8192" s="1"/>
    </row>
    <row r="8193" spans="1:1" x14ac:dyDescent="0.2">
      <c r="A8193" s="1"/>
    </row>
    <row r="8194" spans="1:1" x14ac:dyDescent="0.2">
      <c r="A8194" s="1"/>
    </row>
    <row r="8195" spans="1:1" x14ac:dyDescent="0.2">
      <c r="A8195" s="1"/>
    </row>
    <row r="8196" spans="1:1" x14ac:dyDescent="0.2">
      <c r="A8196" s="1"/>
    </row>
    <row r="8197" spans="1:1" x14ac:dyDescent="0.2">
      <c r="A8197" s="1"/>
    </row>
    <row r="8198" spans="1:1" x14ac:dyDescent="0.2">
      <c r="A8198" s="1"/>
    </row>
    <row r="8199" spans="1:1" x14ac:dyDescent="0.2">
      <c r="A8199" s="1"/>
    </row>
    <row r="8200" spans="1:1" x14ac:dyDescent="0.2">
      <c r="A8200" s="1"/>
    </row>
    <row r="8201" spans="1:1" x14ac:dyDescent="0.2">
      <c r="A8201" s="1"/>
    </row>
    <row r="8202" spans="1:1" x14ac:dyDescent="0.2">
      <c r="A8202" s="1"/>
    </row>
    <row r="8203" spans="1:1" x14ac:dyDescent="0.2">
      <c r="A8203" s="1"/>
    </row>
    <row r="8204" spans="1:1" x14ac:dyDescent="0.2">
      <c r="A8204" s="1"/>
    </row>
    <row r="8205" spans="1:1" x14ac:dyDescent="0.2">
      <c r="A8205" s="1"/>
    </row>
    <row r="8206" spans="1:1" x14ac:dyDescent="0.2">
      <c r="A8206" s="1"/>
    </row>
    <row r="8207" spans="1:1" x14ac:dyDescent="0.2">
      <c r="A8207" s="1"/>
    </row>
    <row r="8208" spans="1:1" x14ac:dyDescent="0.2">
      <c r="A8208" s="1"/>
    </row>
    <row r="8209" spans="1:1" x14ac:dyDescent="0.2">
      <c r="A8209" s="1"/>
    </row>
    <row r="8210" spans="1:1" x14ac:dyDescent="0.2">
      <c r="A8210" s="1"/>
    </row>
    <row r="8211" spans="1:1" x14ac:dyDescent="0.2">
      <c r="A8211" s="1"/>
    </row>
    <row r="8212" spans="1:1" x14ac:dyDescent="0.2">
      <c r="A8212" s="1"/>
    </row>
    <row r="8213" spans="1:1" x14ac:dyDescent="0.2">
      <c r="A8213" s="1"/>
    </row>
    <row r="8214" spans="1:1" x14ac:dyDescent="0.2">
      <c r="A8214" s="1"/>
    </row>
    <row r="8215" spans="1:1" x14ac:dyDescent="0.2">
      <c r="A8215" s="1"/>
    </row>
    <row r="8216" spans="1:1" x14ac:dyDescent="0.2">
      <c r="A8216" s="1"/>
    </row>
    <row r="8217" spans="1:1" x14ac:dyDescent="0.2">
      <c r="A8217" s="1"/>
    </row>
    <row r="8218" spans="1:1" x14ac:dyDescent="0.2">
      <c r="A8218" s="1"/>
    </row>
    <row r="8219" spans="1:1" x14ac:dyDescent="0.2">
      <c r="A8219" s="1"/>
    </row>
    <row r="8220" spans="1:1" x14ac:dyDescent="0.2">
      <c r="A8220" s="1"/>
    </row>
    <row r="8221" spans="1:1" x14ac:dyDescent="0.2">
      <c r="A8221" s="1"/>
    </row>
    <row r="8222" spans="1:1" x14ac:dyDescent="0.2">
      <c r="A8222" s="1"/>
    </row>
    <row r="8223" spans="1:1" x14ac:dyDescent="0.2">
      <c r="A8223" s="1"/>
    </row>
    <row r="8224" spans="1:1" x14ac:dyDescent="0.2">
      <c r="A8224" s="1"/>
    </row>
    <row r="8225" spans="1:1" x14ac:dyDescent="0.2">
      <c r="A8225" s="1"/>
    </row>
    <row r="8226" spans="1:1" x14ac:dyDescent="0.2">
      <c r="A8226" s="1"/>
    </row>
    <row r="8227" spans="1:1" x14ac:dyDescent="0.2">
      <c r="A8227" s="1"/>
    </row>
    <row r="8228" spans="1:1" x14ac:dyDescent="0.2">
      <c r="A8228" s="1"/>
    </row>
    <row r="8229" spans="1:1" x14ac:dyDescent="0.2">
      <c r="A8229" s="1"/>
    </row>
    <row r="8230" spans="1:1" x14ac:dyDescent="0.2">
      <c r="A8230" s="1"/>
    </row>
    <row r="8231" spans="1:1" x14ac:dyDescent="0.2">
      <c r="A8231" s="1"/>
    </row>
    <row r="8232" spans="1:1" x14ac:dyDescent="0.2">
      <c r="A8232" s="1"/>
    </row>
    <row r="8233" spans="1:1" x14ac:dyDescent="0.2">
      <c r="A8233" s="1"/>
    </row>
    <row r="8234" spans="1:1" x14ac:dyDescent="0.2">
      <c r="A8234" s="1"/>
    </row>
    <row r="8235" spans="1:1" x14ac:dyDescent="0.2">
      <c r="A8235" s="1"/>
    </row>
    <row r="8236" spans="1:1" x14ac:dyDescent="0.2">
      <c r="A8236" s="1"/>
    </row>
    <row r="8237" spans="1:1" x14ac:dyDescent="0.2">
      <c r="A8237" s="1"/>
    </row>
    <row r="8238" spans="1:1" x14ac:dyDescent="0.2">
      <c r="A8238" s="1"/>
    </row>
    <row r="8239" spans="1:1" x14ac:dyDescent="0.2">
      <c r="A8239" s="1"/>
    </row>
    <row r="8240" spans="1:1" x14ac:dyDescent="0.2">
      <c r="A8240" s="1"/>
    </row>
    <row r="8241" spans="1:1" x14ac:dyDescent="0.2">
      <c r="A8241" s="1"/>
    </row>
    <row r="8242" spans="1:1" x14ac:dyDescent="0.2">
      <c r="A8242" s="1"/>
    </row>
    <row r="8243" spans="1:1" x14ac:dyDescent="0.2">
      <c r="A8243" s="1"/>
    </row>
    <row r="8244" spans="1:1" x14ac:dyDescent="0.2">
      <c r="A8244" s="1"/>
    </row>
    <row r="8245" spans="1:1" x14ac:dyDescent="0.2">
      <c r="A8245" s="1"/>
    </row>
    <row r="8246" spans="1:1" x14ac:dyDescent="0.2">
      <c r="A8246" s="1"/>
    </row>
    <row r="8247" spans="1:1" x14ac:dyDescent="0.2">
      <c r="A8247" s="1"/>
    </row>
    <row r="8248" spans="1:1" x14ac:dyDescent="0.2">
      <c r="A8248" s="1"/>
    </row>
    <row r="8249" spans="1:1" x14ac:dyDescent="0.2">
      <c r="A8249" s="1"/>
    </row>
    <row r="8250" spans="1:1" x14ac:dyDescent="0.2">
      <c r="A8250" s="1"/>
    </row>
    <row r="8251" spans="1:1" x14ac:dyDescent="0.2">
      <c r="A8251" s="1"/>
    </row>
    <row r="8252" spans="1:1" x14ac:dyDescent="0.2">
      <c r="A8252" s="1"/>
    </row>
    <row r="8253" spans="1:1" x14ac:dyDescent="0.2">
      <c r="A8253" s="1"/>
    </row>
    <row r="8254" spans="1:1" x14ac:dyDescent="0.2">
      <c r="A8254" s="1"/>
    </row>
    <row r="8255" spans="1:1" x14ac:dyDescent="0.2">
      <c r="A8255" s="1"/>
    </row>
    <row r="8256" spans="1:1" x14ac:dyDescent="0.2">
      <c r="A8256" s="1"/>
    </row>
    <row r="8257" spans="1:1" x14ac:dyDescent="0.2">
      <c r="A8257" s="1"/>
    </row>
    <row r="8258" spans="1:1" x14ac:dyDescent="0.2">
      <c r="A8258" s="1"/>
    </row>
    <row r="8259" spans="1:1" x14ac:dyDescent="0.2">
      <c r="A8259" s="1"/>
    </row>
    <row r="8260" spans="1:1" x14ac:dyDescent="0.2">
      <c r="A8260" s="1"/>
    </row>
    <row r="8261" spans="1:1" x14ac:dyDescent="0.2">
      <c r="A8261" s="1"/>
    </row>
    <row r="8262" spans="1:1" x14ac:dyDescent="0.2">
      <c r="A8262" s="1"/>
    </row>
    <row r="8263" spans="1:1" x14ac:dyDescent="0.2">
      <c r="A8263" s="1"/>
    </row>
    <row r="8264" spans="1:1" x14ac:dyDescent="0.2">
      <c r="A8264" s="1"/>
    </row>
    <row r="8265" spans="1:1" x14ac:dyDescent="0.2">
      <c r="A8265" s="1"/>
    </row>
    <row r="8266" spans="1:1" x14ac:dyDescent="0.2">
      <c r="A8266" s="1"/>
    </row>
    <row r="8267" spans="1:1" x14ac:dyDescent="0.2">
      <c r="A8267" s="1"/>
    </row>
    <row r="8268" spans="1:1" x14ac:dyDescent="0.2">
      <c r="A8268" s="1"/>
    </row>
    <row r="8269" spans="1:1" x14ac:dyDescent="0.2">
      <c r="A8269" s="1"/>
    </row>
    <row r="8270" spans="1:1" x14ac:dyDescent="0.2">
      <c r="A8270" s="1"/>
    </row>
    <row r="8271" spans="1:1" x14ac:dyDescent="0.2">
      <c r="A8271" s="1"/>
    </row>
    <row r="8272" spans="1:1" x14ac:dyDescent="0.2">
      <c r="A8272" s="1"/>
    </row>
    <row r="8273" spans="1:1" x14ac:dyDescent="0.2">
      <c r="A8273" s="1"/>
    </row>
    <row r="8274" spans="1:1" x14ac:dyDescent="0.2">
      <c r="A8274" s="1"/>
    </row>
    <row r="8275" spans="1:1" x14ac:dyDescent="0.2">
      <c r="A8275" s="1"/>
    </row>
    <row r="8276" spans="1:1" x14ac:dyDescent="0.2">
      <c r="A8276" s="1"/>
    </row>
    <row r="8277" spans="1:1" x14ac:dyDescent="0.2">
      <c r="A8277" s="1"/>
    </row>
    <row r="8278" spans="1:1" x14ac:dyDescent="0.2">
      <c r="A8278" s="1"/>
    </row>
    <row r="8279" spans="1:1" x14ac:dyDescent="0.2">
      <c r="A8279" s="1"/>
    </row>
    <row r="8280" spans="1:1" x14ac:dyDescent="0.2">
      <c r="A8280" s="1"/>
    </row>
    <row r="8281" spans="1:1" x14ac:dyDescent="0.2">
      <c r="A8281" s="1"/>
    </row>
    <row r="8282" spans="1:1" x14ac:dyDescent="0.2">
      <c r="A8282" s="1"/>
    </row>
    <row r="8283" spans="1:1" x14ac:dyDescent="0.2">
      <c r="A8283" s="1"/>
    </row>
    <row r="8284" spans="1:1" x14ac:dyDescent="0.2">
      <c r="A8284" s="1"/>
    </row>
    <row r="8285" spans="1:1" x14ac:dyDescent="0.2">
      <c r="A8285" s="1"/>
    </row>
    <row r="8286" spans="1:1" x14ac:dyDescent="0.2">
      <c r="A8286" s="1"/>
    </row>
    <row r="8287" spans="1:1" x14ac:dyDescent="0.2">
      <c r="A8287" s="1"/>
    </row>
    <row r="8288" spans="1:1" x14ac:dyDescent="0.2">
      <c r="A8288" s="1"/>
    </row>
    <row r="8289" spans="1:1" x14ac:dyDescent="0.2">
      <c r="A8289" s="1"/>
    </row>
    <row r="8290" spans="1:1" x14ac:dyDescent="0.2">
      <c r="A8290" s="1"/>
    </row>
    <row r="8291" spans="1:1" x14ac:dyDescent="0.2">
      <c r="A8291" s="1"/>
    </row>
    <row r="8292" spans="1:1" x14ac:dyDescent="0.2">
      <c r="A8292" s="1"/>
    </row>
    <row r="8293" spans="1:1" x14ac:dyDescent="0.2">
      <c r="A8293" s="1"/>
    </row>
    <row r="8294" spans="1:1" x14ac:dyDescent="0.2">
      <c r="A8294" s="1"/>
    </row>
    <row r="8295" spans="1:1" x14ac:dyDescent="0.2">
      <c r="A8295" s="1"/>
    </row>
    <row r="8296" spans="1:1" x14ac:dyDescent="0.2">
      <c r="A8296" s="1"/>
    </row>
    <row r="8297" spans="1:1" x14ac:dyDescent="0.2">
      <c r="A8297" s="1"/>
    </row>
    <row r="8298" spans="1:1" x14ac:dyDescent="0.2">
      <c r="A8298" s="1"/>
    </row>
    <row r="8299" spans="1:1" x14ac:dyDescent="0.2">
      <c r="A8299" s="1"/>
    </row>
    <row r="8300" spans="1:1" x14ac:dyDescent="0.2">
      <c r="A8300" s="1"/>
    </row>
    <row r="8301" spans="1:1" x14ac:dyDescent="0.2">
      <c r="A8301" s="1"/>
    </row>
    <row r="8302" spans="1:1" x14ac:dyDescent="0.2">
      <c r="A8302" s="1"/>
    </row>
    <row r="8303" spans="1:1" x14ac:dyDescent="0.2">
      <c r="A8303" s="1"/>
    </row>
    <row r="8304" spans="1:1" x14ac:dyDescent="0.2">
      <c r="A8304" s="1"/>
    </row>
    <row r="8305" spans="1:1" x14ac:dyDescent="0.2">
      <c r="A8305" s="1"/>
    </row>
    <row r="8306" spans="1:1" x14ac:dyDescent="0.2">
      <c r="A8306" s="1"/>
    </row>
    <row r="8307" spans="1:1" x14ac:dyDescent="0.2">
      <c r="A8307" s="1"/>
    </row>
    <row r="8308" spans="1:1" x14ac:dyDescent="0.2">
      <c r="A8308" s="1"/>
    </row>
    <row r="8309" spans="1:1" x14ac:dyDescent="0.2">
      <c r="A8309" s="1"/>
    </row>
    <row r="8310" spans="1:1" x14ac:dyDescent="0.2">
      <c r="A8310" s="1"/>
    </row>
    <row r="8311" spans="1:1" x14ac:dyDescent="0.2">
      <c r="A8311" s="1"/>
    </row>
    <row r="8312" spans="1:1" x14ac:dyDescent="0.2">
      <c r="A8312" s="1"/>
    </row>
    <row r="8313" spans="1:1" x14ac:dyDescent="0.2">
      <c r="A8313" s="1"/>
    </row>
    <row r="8314" spans="1:1" x14ac:dyDescent="0.2">
      <c r="A8314" s="1"/>
    </row>
    <row r="8315" spans="1:1" x14ac:dyDescent="0.2">
      <c r="A8315" s="1"/>
    </row>
    <row r="8316" spans="1:1" x14ac:dyDescent="0.2">
      <c r="A8316" s="1"/>
    </row>
    <row r="8317" spans="1:1" x14ac:dyDescent="0.2">
      <c r="A8317" s="1"/>
    </row>
    <row r="8318" spans="1:1" x14ac:dyDescent="0.2">
      <c r="A8318" s="1"/>
    </row>
    <row r="8319" spans="1:1" x14ac:dyDescent="0.2">
      <c r="A8319" s="1"/>
    </row>
    <row r="8320" spans="1:1" x14ac:dyDescent="0.2">
      <c r="A8320" s="1"/>
    </row>
    <row r="8321" spans="1:1" x14ac:dyDescent="0.2">
      <c r="A8321" s="1"/>
    </row>
    <row r="8322" spans="1:1" x14ac:dyDescent="0.2">
      <c r="A8322" s="1"/>
    </row>
    <row r="8323" spans="1:1" x14ac:dyDescent="0.2">
      <c r="A8323" s="1"/>
    </row>
    <row r="8324" spans="1:1" x14ac:dyDescent="0.2">
      <c r="A8324" s="1"/>
    </row>
    <row r="8325" spans="1:1" x14ac:dyDescent="0.2">
      <c r="A8325" s="1"/>
    </row>
    <row r="8326" spans="1:1" x14ac:dyDescent="0.2">
      <c r="A8326" s="1"/>
    </row>
    <row r="8327" spans="1:1" x14ac:dyDescent="0.2">
      <c r="A8327" s="1"/>
    </row>
    <row r="8328" spans="1:1" x14ac:dyDescent="0.2">
      <c r="A8328" s="1"/>
    </row>
    <row r="8329" spans="1:1" x14ac:dyDescent="0.2">
      <c r="A8329" s="1"/>
    </row>
    <row r="8330" spans="1:1" x14ac:dyDescent="0.2">
      <c r="A8330" s="1"/>
    </row>
    <row r="8331" spans="1:1" x14ac:dyDescent="0.2">
      <c r="A8331" s="1"/>
    </row>
    <row r="8332" spans="1:1" x14ac:dyDescent="0.2">
      <c r="A8332" s="1"/>
    </row>
    <row r="8333" spans="1:1" x14ac:dyDescent="0.2">
      <c r="A8333" s="1"/>
    </row>
    <row r="8334" spans="1:1" x14ac:dyDescent="0.2">
      <c r="A8334" s="1"/>
    </row>
    <row r="8335" spans="1:1" x14ac:dyDescent="0.2">
      <c r="A8335" s="1"/>
    </row>
    <row r="8336" spans="1:1" x14ac:dyDescent="0.2">
      <c r="A8336" s="1"/>
    </row>
    <row r="8337" spans="1:1" x14ac:dyDescent="0.2">
      <c r="A8337" s="1"/>
    </row>
    <row r="8338" spans="1:1" x14ac:dyDescent="0.2">
      <c r="A8338" s="1"/>
    </row>
    <row r="8339" spans="1:1" x14ac:dyDescent="0.2">
      <c r="A8339" s="1"/>
    </row>
    <row r="8340" spans="1:1" x14ac:dyDescent="0.2">
      <c r="A8340" s="1"/>
    </row>
    <row r="8341" spans="1:1" x14ac:dyDescent="0.2">
      <c r="A8341" s="1"/>
    </row>
    <row r="8342" spans="1:1" x14ac:dyDescent="0.2">
      <c r="A8342" s="1"/>
    </row>
    <row r="8343" spans="1:1" x14ac:dyDescent="0.2">
      <c r="A8343" s="1"/>
    </row>
    <row r="8344" spans="1:1" x14ac:dyDescent="0.2">
      <c r="A8344" s="1"/>
    </row>
    <row r="8345" spans="1:1" x14ac:dyDescent="0.2">
      <c r="A8345" s="1"/>
    </row>
    <row r="8346" spans="1:1" x14ac:dyDescent="0.2">
      <c r="A8346" s="1"/>
    </row>
    <row r="8347" spans="1:1" x14ac:dyDescent="0.2">
      <c r="A8347" s="1"/>
    </row>
    <row r="8348" spans="1:1" x14ac:dyDescent="0.2">
      <c r="A8348" s="1"/>
    </row>
    <row r="8349" spans="1:1" x14ac:dyDescent="0.2">
      <c r="A8349" s="1"/>
    </row>
    <row r="8350" spans="1:1" x14ac:dyDescent="0.2">
      <c r="A8350" s="1"/>
    </row>
    <row r="8351" spans="1:1" x14ac:dyDescent="0.2">
      <c r="A8351" s="1"/>
    </row>
    <row r="8352" spans="1:1" x14ac:dyDescent="0.2">
      <c r="A8352" s="1"/>
    </row>
    <row r="8353" spans="1:1" x14ac:dyDescent="0.2">
      <c r="A8353" s="1"/>
    </row>
    <row r="8354" spans="1:1" x14ac:dyDescent="0.2">
      <c r="A8354" s="1"/>
    </row>
    <row r="8355" spans="1:1" x14ac:dyDescent="0.2">
      <c r="A8355" s="1"/>
    </row>
    <row r="8356" spans="1:1" x14ac:dyDescent="0.2">
      <c r="A8356" s="1"/>
    </row>
    <row r="8357" spans="1:1" x14ac:dyDescent="0.2">
      <c r="A8357" s="1"/>
    </row>
    <row r="8358" spans="1:1" x14ac:dyDescent="0.2">
      <c r="A8358" s="1"/>
    </row>
    <row r="8359" spans="1:1" x14ac:dyDescent="0.2">
      <c r="A8359" s="1"/>
    </row>
    <row r="8360" spans="1:1" x14ac:dyDescent="0.2">
      <c r="A8360" s="1"/>
    </row>
    <row r="8361" spans="1:1" x14ac:dyDescent="0.2">
      <c r="A8361" s="1"/>
    </row>
    <row r="8362" spans="1:1" x14ac:dyDescent="0.2">
      <c r="A8362" s="1"/>
    </row>
    <row r="8363" spans="1:1" x14ac:dyDescent="0.2">
      <c r="A8363" s="1"/>
    </row>
    <row r="8364" spans="1:1" x14ac:dyDescent="0.2">
      <c r="A8364" s="1"/>
    </row>
    <row r="8365" spans="1:1" x14ac:dyDescent="0.2">
      <c r="A8365" s="1"/>
    </row>
    <row r="8366" spans="1:1" x14ac:dyDescent="0.2">
      <c r="A8366" s="1"/>
    </row>
    <row r="8367" spans="1:1" x14ac:dyDescent="0.2">
      <c r="A8367" s="1"/>
    </row>
    <row r="8368" spans="1:1" x14ac:dyDescent="0.2">
      <c r="A8368" s="1"/>
    </row>
    <row r="8369" spans="1:1" x14ac:dyDescent="0.2">
      <c r="A8369" s="1"/>
    </row>
    <row r="8370" spans="1:1" x14ac:dyDescent="0.2">
      <c r="A8370" s="1"/>
    </row>
    <row r="8371" spans="1:1" x14ac:dyDescent="0.2">
      <c r="A8371" s="1"/>
    </row>
    <row r="8372" spans="1:1" x14ac:dyDescent="0.2">
      <c r="A8372" s="1"/>
    </row>
    <row r="8373" spans="1:1" x14ac:dyDescent="0.2">
      <c r="A8373" s="1"/>
    </row>
    <row r="8374" spans="1:1" x14ac:dyDescent="0.2">
      <c r="A8374" s="1"/>
    </row>
    <row r="8375" spans="1:1" x14ac:dyDescent="0.2">
      <c r="A8375" s="1"/>
    </row>
    <row r="8376" spans="1:1" x14ac:dyDescent="0.2">
      <c r="A8376" s="1"/>
    </row>
    <row r="8377" spans="1:1" x14ac:dyDescent="0.2">
      <c r="A8377" s="1"/>
    </row>
    <row r="8378" spans="1:1" x14ac:dyDescent="0.2">
      <c r="A8378" s="1"/>
    </row>
    <row r="8379" spans="1:1" x14ac:dyDescent="0.2">
      <c r="A8379" s="1"/>
    </row>
    <row r="8380" spans="1:1" x14ac:dyDescent="0.2">
      <c r="A8380" s="1"/>
    </row>
    <row r="8381" spans="1:1" x14ac:dyDescent="0.2">
      <c r="A8381" s="1"/>
    </row>
    <row r="8382" spans="1:1" x14ac:dyDescent="0.2">
      <c r="A8382" s="1"/>
    </row>
    <row r="8383" spans="1:1" x14ac:dyDescent="0.2">
      <c r="A8383" s="1"/>
    </row>
    <row r="8384" spans="1:1" x14ac:dyDescent="0.2">
      <c r="A8384" s="1"/>
    </row>
    <row r="8385" spans="1:1" x14ac:dyDescent="0.2">
      <c r="A8385" s="1"/>
    </row>
    <row r="8386" spans="1:1" x14ac:dyDescent="0.2">
      <c r="A8386" s="1"/>
    </row>
    <row r="8387" spans="1:1" x14ac:dyDescent="0.2">
      <c r="A8387" s="1"/>
    </row>
    <row r="8388" spans="1:1" x14ac:dyDescent="0.2">
      <c r="A8388" s="1"/>
    </row>
    <row r="8389" spans="1:1" x14ac:dyDescent="0.2">
      <c r="A8389" s="1"/>
    </row>
    <row r="8390" spans="1:1" x14ac:dyDescent="0.2">
      <c r="A8390" s="1"/>
    </row>
    <row r="8391" spans="1:1" x14ac:dyDescent="0.2">
      <c r="A8391" s="1"/>
    </row>
    <row r="8392" spans="1:1" x14ac:dyDescent="0.2">
      <c r="A8392" s="1"/>
    </row>
    <row r="8393" spans="1:1" x14ac:dyDescent="0.2">
      <c r="A8393" s="1"/>
    </row>
    <row r="8394" spans="1:1" x14ac:dyDescent="0.2">
      <c r="A8394" s="1"/>
    </row>
    <row r="8395" spans="1:1" x14ac:dyDescent="0.2">
      <c r="A8395" s="1"/>
    </row>
    <row r="8396" spans="1:1" x14ac:dyDescent="0.2">
      <c r="A8396" s="1"/>
    </row>
    <row r="8397" spans="1:1" x14ac:dyDescent="0.2">
      <c r="A8397" s="1"/>
    </row>
    <row r="8398" spans="1:1" x14ac:dyDescent="0.2">
      <c r="A8398" s="1"/>
    </row>
    <row r="8399" spans="1:1" x14ac:dyDescent="0.2">
      <c r="A8399" s="1"/>
    </row>
    <row r="8400" spans="1:1" x14ac:dyDescent="0.2">
      <c r="A8400" s="1"/>
    </row>
    <row r="8401" spans="1:1" x14ac:dyDescent="0.2">
      <c r="A8401" s="1"/>
    </row>
    <row r="8402" spans="1:1" x14ac:dyDescent="0.2">
      <c r="A8402" s="1"/>
    </row>
    <row r="8403" spans="1:1" x14ac:dyDescent="0.2">
      <c r="A8403" s="1"/>
    </row>
    <row r="8404" spans="1:1" x14ac:dyDescent="0.2">
      <c r="A8404" s="1"/>
    </row>
    <row r="8405" spans="1:1" x14ac:dyDescent="0.2">
      <c r="A8405" s="1"/>
    </row>
    <row r="8406" spans="1:1" x14ac:dyDescent="0.2">
      <c r="A8406" s="1"/>
    </row>
    <row r="8407" spans="1:1" x14ac:dyDescent="0.2">
      <c r="A8407" s="1"/>
    </row>
    <row r="8408" spans="1:1" x14ac:dyDescent="0.2">
      <c r="A8408" s="1"/>
    </row>
    <row r="8409" spans="1:1" x14ac:dyDescent="0.2">
      <c r="A8409" s="1"/>
    </row>
    <row r="8410" spans="1:1" x14ac:dyDescent="0.2">
      <c r="A8410" s="1"/>
    </row>
    <row r="8411" spans="1:1" x14ac:dyDescent="0.2">
      <c r="A8411" s="1"/>
    </row>
    <row r="8412" spans="1:1" x14ac:dyDescent="0.2">
      <c r="A8412" s="1"/>
    </row>
    <row r="8413" spans="1:1" x14ac:dyDescent="0.2">
      <c r="A8413" s="1"/>
    </row>
    <row r="8414" spans="1:1" x14ac:dyDescent="0.2">
      <c r="A8414" s="1"/>
    </row>
    <row r="8415" spans="1:1" x14ac:dyDescent="0.2">
      <c r="A8415" s="1"/>
    </row>
    <row r="8416" spans="1:1" x14ac:dyDescent="0.2">
      <c r="A8416" s="1"/>
    </row>
    <row r="8417" spans="1:1" x14ac:dyDescent="0.2">
      <c r="A8417" s="1"/>
    </row>
    <row r="8418" spans="1:1" x14ac:dyDescent="0.2">
      <c r="A8418" s="1"/>
    </row>
    <row r="8419" spans="1:1" x14ac:dyDescent="0.2">
      <c r="A8419" s="1"/>
    </row>
    <row r="8420" spans="1:1" x14ac:dyDescent="0.2">
      <c r="A8420" s="1"/>
    </row>
    <row r="8421" spans="1:1" x14ac:dyDescent="0.2">
      <c r="A8421" s="1"/>
    </row>
    <row r="8422" spans="1:1" x14ac:dyDescent="0.2">
      <c r="A8422" s="1"/>
    </row>
    <row r="8423" spans="1:1" x14ac:dyDescent="0.2">
      <c r="A8423" s="1"/>
    </row>
    <row r="8424" spans="1:1" x14ac:dyDescent="0.2">
      <c r="A8424" s="1"/>
    </row>
    <row r="8425" spans="1:1" x14ac:dyDescent="0.2">
      <c r="A8425" s="1"/>
    </row>
    <row r="8426" spans="1:1" x14ac:dyDescent="0.2">
      <c r="A8426" s="1"/>
    </row>
    <row r="8427" spans="1:1" x14ac:dyDescent="0.2">
      <c r="A8427" s="1"/>
    </row>
    <row r="8428" spans="1:1" x14ac:dyDescent="0.2">
      <c r="A8428" s="1"/>
    </row>
    <row r="8429" spans="1:1" x14ac:dyDescent="0.2">
      <c r="A8429" s="1"/>
    </row>
    <row r="8430" spans="1:1" x14ac:dyDescent="0.2">
      <c r="A8430" s="1"/>
    </row>
    <row r="8431" spans="1:1" x14ac:dyDescent="0.2">
      <c r="A8431" s="1"/>
    </row>
    <row r="8432" spans="1:1" x14ac:dyDescent="0.2">
      <c r="A8432" s="1"/>
    </row>
    <row r="8433" spans="1:1" x14ac:dyDescent="0.2">
      <c r="A8433" s="1"/>
    </row>
    <row r="8434" spans="1:1" x14ac:dyDescent="0.2">
      <c r="A8434" s="1"/>
    </row>
    <row r="8435" spans="1:1" x14ac:dyDescent="0.2">
      <c r="A8435" s="1"/>
    </row>
    <row r="8436" spans="1:1" x14ac:dyDescent="0.2">
      <c r="A8436" s="1"/>
    </row>
    <row r="8437" spans="1:1" x14ac:dyDescent="0.2">
      <c r="A8437" s="1"/>
    </row>
    <row r="8438" spans="1:1" x14ac:dyDescent="0.2">
      <c r="A8438" s="1"/>
    </row>
    <row r="8439" spans="1:1" x14ac:dyDescent="0.2">
      <c r="A8439" s="1"/>
    </row>
    <row r="8440" spans="1:1" x14ac:dyDescent="0.2">
      <c r="A8440" s="1"/>
    </row>
    <row r="8441" spans="1:1" x14ac:dyDescent="0.2">
      <c r="A8441" s="1"/>
    </row>
    <row r="8442" spans="1:1" x14ac:dyDescent="0.2">
      <c r="A8442" s="1"/>
    </row>
    <row r="8443" spans="1:1" x14ac:dyDescent="0.2">
      <c r="A8443" s="1"/>
    </row>
    <row r="8444" spans="1:1" x14ac:dyDescent="0.2">
      <c r="A8444" s="1"/>
    </row>
    <row r="8445" spans="1:1" x14ac:dyDescent="0.2">
      <c r="A8445" s="1"/>
    </row>
    <row r="8446" spans="1:1" x14ac:dyDescent="0.2">
      <c r="A8446" s="1"/>
    </row>
    <row r="8447" spans="1:1" x14ac:dyDescent="0.2">
      <c r="A8447" s="1"/>
    </row>
    <row r="8448" spans="1:1" x14ac:dyDescent="0.2">
      <c r="A8448" s="1"/>
    </row>
    <row r="8449" spans="1:1" x14ac:dyDescent="0.2">
      <c r="A8449" s="1"/>
    </row>
    <row r="8450" spans="1:1" x14ac:dyDescent="0.2">
      <c r="A8450" s="1"/>
    </row>
    <row r="8451" spans="1:1" x14ac:dyDescent="0.2">
      <c r="A8451" s="1"/>
    </row>
    <row r="8452" spans="1:1" x14ac:dyDescent="0.2">
      <c r="A8452" s="1"/>
    </row>
    <row r="8453" spans="1:1" x14ac:dyDescent="0.2">
      <c r="A8453" s="1"/>
    </row>
    <row r="8454" spans="1:1" x14ac:dyDescent="0.2">
      <c r="A8454" s="1"/>
    </row>
    <row r="8455" spans="1:1" x14ac:dyDescent="0.2">
      <c r="A8455" s="1"/>
    </row>
    <row r="8456" spans="1:1" x14ac:dyDescent="0.2">
      <c r="A8456" s="1"/>
    </row>
    <row r="8457" spans="1:1" x14ac:dyDescent="0.2">
      <c r="A8457" s="1"/>
    </row>
    <row r="8458" spans="1:1" x14ac:dyDescent="0.2">
      <c r="A8458" s="1"/>
    </row>
    <row r="8459" spans="1:1" x14ac:dyDescent="0.2">
      <c r="A8459" s="1"/>
    </row>
    <row r="8460" spans="1:1" x14ac:dyDescent="0.2">
      <c r="A8460" s="1"/>
    </row>
    <row r="8461" spans="1:1" x14ac:dyDescent="0.2">
      <c r="A8461" s="1"/>
    </row>
    <row r="8462" spans="1:1" x14ac:dyDescent="0.2">
      <c r="A8462" s="1"/>
    </row>
    <row r="8463" spans="1:1" x14ac:dyDescent="0.2">
      <c r="A8463" s="1"/>
    </row>
    <row r="8464" spans="1:1" x14ac:dyDescent="0.2">
      <c r="A8464" s="1"/>
    </row>
    <row r="8465" spans="1:1" x14ac:dyDescent="0.2">
      <c r="A8465" s="1"/>
    </row>
    <row r="8466" spans="1:1" x14ac:dyDescent="0.2">
      <c r="A8466" s="1"/>
    </row>
    <row r="8467" spans="1:1" x14ac:dyDescent="0.2">
      <c r="A8467" s="1"/>
    </row>
    <row r="8468" spans="1:1" x14ac:dyDescent="0.2">
      <c r="A8468" s="1"/>
    </row>
    <row r="8469" spans="1:1" x14ac:dyDescent="0.2">
      <c r="A8469" s="1"/>
    </row>
    <row r="8470" spans="1:1" x14ac:dyDescent="0.2">
      <c r="A8470" s="1"/>
    </row>
    <row r="8471" spans="1:1" x14ac:dyDescent="0.2">
      <c r="A8471" s="1"/>
    </row>
    <row r="8472" spans="1:1" x14ac:dyDescent="0.2">
      <c r="A8472" s="1"/>
    </row>
    <row r="8473" spans="1:1" x14ac:dyDescent="0.2">
      <c r="A8473" s="1"/>
    </row>
    <row r="8474" spans="1:1" x14ac:dyDescent="0.2">
      <c r="A8474" s="1"/>
    </row>
    <row r="8475" spans="1:1" x14ac:dyDescent="0.2">
      <c r="A8475" s="1"/>
    </row>
    <row r="8476" spans="1:1" x14ac:dyDescent="0.2">
      <c r="A8476" s="1"/>
    </row>
    <row r="8477" spans="1:1" x14ac:dyDescent="0.2">
      <c r="A8477" s="1"/>
    </row>
    <row r="8478" spans="1:1" x14ac:dyDescent="0.2">
      <c r="A8478" s="1"/>
    </row>
    <row r="8479" spans="1:1" x14ac:dyDescent="0.2">
      <c r="A8479" s="1"/>
    </row>
    <row r="8480" spans="1:1" x14ac:dyDescent="0.2">
      <c r="A8480" s="1"/>
    </row>
    <row r="8481" spans="1:1" x14ac:dyDescent="0.2">
      <c r="A8481" s="1"/>
    </row>
    <row r="8482" spans="1:1" x14ac:dyDescent="0.2">
      <c r="A8482" s="1"/>
    </row>
    <row r="8483" spans="1:1" x14ac:dyDescent="0.2">
      <c r="A8483" s="1"/>
    </row>
    <row r="8484" spans="1:1" x14ac:dyDescent="0.2">
      <c r="A8484" s="1"/>
    </row>
    <row r="8485" spans="1:1" x14ac:dyDescent="0.2">
      <c r="A8485" s="1"/>
    </row>
    <row r="8486" spans="1:1" x14ac:dyDescent="0.2">
      <c r="A8486" s="1"/>
    </row>
    <row r="8487" spans="1:1" x14ac:dyDescent="0.2">
      <c r="A8487" s="1"/>
    </row>
    <row r="8488" spans="1:1" x14ac:dyDescent="0.2">
      <c r="A8488" s="1"/>
    </row>
    <row r="8489" spans="1:1" x14ac:dyDescent="0.2">
      <c r="A8489" s="1"/>
    </row>
    <row r="8490" spans="1:1" x14ac:dyDescent="0.2">
      <c r="A8490" s="1"/>
    </row>
    <row r="8491" spans="1:1" x14ac:dyDescent="0.2">
      <c r="A8491" s="1"/>
    </row>
    <row r="8492" spans="1:1" x14ac:dyDescent="0.2">
      <c r="A8492" s="1"/>
    </row>
    <row r="8493" spans="1:1" x14ac:dyDescent="0.2">
      <c r="A8493" s="1"/>
    </row>
    <row r="8494" spans="1:1" x14ac:dyDescent="0.2">
      <c r="A8494" s="1"/>
    </row>
    <row r="8495" spans="1:1" x14ac:dyDescent="0.2">
      <c r="A8495" s="1"/>
    </row>
    <row r="8496" spans="1:1" x14ac:dyDescent="0.2">
      <c r="A8496" s="1"/>
    </row>
    <row r="8497" spans="1:1" x14ac:dyDescent="0.2">
      <c r="A8497" s="1"/>
    </row>
    <row r="8498" spans="1:1" x14ac:dyDescent="0.2">
      <c r="A8498" s="1"/>
    </row>
    <row r="8499" spans="1:1" x14ac:dyDescent="0.2">
      <c r="A8499" s="1"/>
    </row>
    <row r="8500" spans="1:1" x14ac:dyDescent="0.2">
      <c r="A8500" s="1"/>
    </row>
    <row r="8501" spans="1:1" x14ac:dyDescent="0.2">
      <c r="A8501" s="1"/>
    </row>
    <row r="8502" spans="1:1" x14ac:dyDescent="0.2">
      <c r="A8502" s="1"/>
    </row>
    <row r="8503" spans="1:1" x14ac:dyDescent="0.2">
      <c r="A8503" s="1"/>
    </row>
    <row r="8504" spans="1:1" x14ac:dyDescent="0.2">
      <c r="A8504" s="1"/>
    </row>
    <row r="8505" spans="1:1" x14ac:dyDescent="0.2">
      <c r="A8505" s="1"/>
    </row>
    <row r="8506" spans="1:1" x14ac:dyDescent="0.2">
      <c r="A8506" s="1"/>
    </row>
    <row r="8507" spans="1:1" x14ac:dyDescent="0.2">
      <c r="A8507" s="1"/>
    </row>
    <row r="8508" spans="1:1" x14ac:dyDescent="0.2">
      <c r="A8508" s="1"/>
    </row>
    <row r="8509" spans="1:1" x14ac:dyDescent="0.2">
      <c r="A8509" s="1"/>
    </row>
    <row r="8510" spans="1:1" x14ac:dyDescent="0.2">
      <c r="A8510" s="1"/>
    </row>
    <row r="8511" spans="1:1" x14ac:dyDescent="0.2">
      <c r="A8511" s="1"/>
    </row>
    <row r="8512" spans="1:1" x14ac:dyDescent="0.2">
      <c r="A8512" s="1"/>
    </row>
    <row r="8513" spans="1:1" x14ac:dyDescent="0.2">
      <c r="A8513" s="1"/>
    </row>
    <row r="8514" spans="1:1" x14ac:dyDescent="0.2">
      <c r="A8514" s="1"/>
    </row>
    <row r="8515" spans="1:1" x14ac:dyDescent="0.2">
      <c r="A8515" s="1"/>
    </row>
    <row r="8516" spans="1:1" x14ac:dyDescent="0.2">
      <c r="A8516" s="1"/>
    </row>
    <row r="8517" spans="1:1" x14ac:dyDescent="0.2">
      <c r="A8517" s="1"/>
    </row>
    <row r="8518" spans="1:1" x14ac:dyDescent="0.2">
      <c r="A8518" s="1"/>
    </row>
    <row r="8519" spans="1:1" x14ac:dyDescent="0.2">
      <c r="A8519" s="1"/>
    </row>
    <row r="8520" spans="1:1" x14ac:dyDescent="0.2">
      <c r="A8520" s="1"/>
    </row>
    <row r="8521" spans="1:1" x14ac:dyDescent="0.2">
      <c r="A8521" s="1"/>
    </row>
    <row r="8522" spans="1:1" x14ac:dyDescent="0.2">
      <c r="A8522" s="1"/>
    </row>
    <row r="8523" spans="1:1" x14ac:dyDescent="0.2">
      <c r="A8523" s="1"/>
    </row>
    <row r="8524" spans="1:1" x14ac:dyDescent="0.2">
      <c r="A8524" s="1"/>
    </row>
    <row r="8525" spans="1:1" x14ac:dyDescent="0.2">
      <c r="A8525" s="1"/>
    </row>
    <row r="8526" spans="1:1" x14ac:dyDescent="0.2">
      <c r="A8526" s="1"/>
    </row>
    <row r="8527" spans="1:1" x14ac:dyDescent="0.2">
      <c r="A8527" s="1"/>
    </row>
    <row r="8528" spans="1:1" x14ac:dyDescent="0.2">
      <c r="A8528" s="1"/>
    </row>
    <row r="8529" spans="1:1" x14ac:dyDescent="0.2">
      <c r="A8529" s="1"/>
    </row>
    <row r="8530" spans="1:1" x14ac:dyDescent="0.2">
      <c r="A8530" s="1"/>
    </row>
    <row r="8531" spans="1:1" x14ac:dyDescent="0.2">
      <c r="A8531" s="1"/>
    </row>
    <row r="8532" spans="1:1" x14ac:dyDescent="0.2">
      <c r="A8532" s="1"/>
    </row>
    <row r="8533" spans="1:1" x14ac:dyDescent="0.2">
      <c r="A8533" s="1"/>
    </row>
    <row r="8534" spans="1:1" x14ac:dyDescent="0.2">
      <c r="A8534" s="1"/>
    </row>
    <row r="8535" spans="1:1" x14ac:dyDescent="0.2">
      <c r="A8535" s="1"/>
    </row>
    <row r="8536" spans="1:1" x14ac:dyDescent="0.2">
      <c r="A8536" s="1"/>
    </row>
    <row r="8537" spans="1:1" x14ac:dyDescent="0.2">
      <c r="A8537" s="1"/>
    </row>
    <row r="8538" spans="1:1" x14ac:dyDescent="0.2">
      <c r="A8538" s="1"/>
    </row>
    <row r="8539" spans="1:1" x14ac:dyDescent="0.2">
      <c r="A8539" s="1"/>
    </row>
    <row r="8540" spans="1:1" x14ac:dyDescent="0.2">
      <c r="A8540" s="1"/>
    </row>
    <row r="8541" spans="1:1" x14ac:dyDescent="0.2">
      <c r="A8541" s="1"/>
    </row>
    <row r="8542" spans="1:1" x14ac:dyDescent="0.2">
      <c r="A8542" s="1"/>
    </row>
    <row r="8543" spans="1:1" x14ac:dyDescent="0.2">
      <c r="A8543" s="1"/>
    </row>
    <row r="8544" spans="1:1" x14ac:dyDescent="0.2">
      <c r="A8544" s="1"/>
    </row>
    <row r="8545" spans="1:1" x14ac:dyDescent="0.2">
      <c r="A8545" s="1"/>
    </row>
    <row r="8546" spans="1:1" x14ac:dyDescent="0.2">
      <c r="A8546" s="1"/>
    </row>
    <row r="8547" spans="1:1" x14ac:dyDescent="0.2">
      <c r="A8547" s="1"/>
    </row>
    <row r="8548" spans="1:1" x14ac:dyDescent="0.2">
      <c r="A8548" s="1"/>
    </row>
    <row r="8549" spans="1:1" x14ac:dyDescent="0.2">
      <c r="A8549" s="1"/>
    </row>
    <row r="8550" spans="1:1" x14ac:dyDescent="0.2">
      <c r="A8550" s="1"/>
    </row>
    <row r="8551" spans="1:1" x14ac:dyDescent="0.2">
      <c r="A8551" s="1"/>
    </row>
    <row r="8552" spans="1:1" x14ac:dyDescent="0.2">
      <c r="A8552" s="1"/>
    </row>
    <row r="8553" spans="1:1" x14ac:dyDescent="0.2">
      <c r="A8553" s="1"/>
    </row>
    <row r="8554" spans="1:1" x14ac:dyDescent="0.2">
      <c r="A8554" s="1"/>
    </row>
    <row r="8555" spans="1:1" x14ac:dyDescent="0.2">
      <c r="A8555" s="1"/>
    </row>
    <row r="8556" spans="1:1" x14ac:dyDescent="0.2">
      <c r="A8556" s="1"/>
    </row>
    <row r="8557" spans="1:1" x14ac:dyDescent="0.2">
      <c r="A8557" s="1"/>
    </row>
    <row r="8558" spans="1:1" x14ac:dyDescent="0.2">
      <c r="A8558" s="1"/>
    </row>
    <row r="8559" spans="1:1" x14ac:dyDescent="0.2">
      <c r="A8559" s="1"/>
    </row>
    <row r="8560" spans="1:1" x14ac:dyDescent="0.2">
      <c r="A8560" s="1"/>
    </row>
    <row r="8561" spans="1:1" x14ac:dyDescent="0.2">
      <c r="A8561" s="1"/>
    </row>
    <row r="8562" spans="1:1" x14ac:dyDescent="0.2">
      <c r="A8562" s="1"/>
    </row>
    <row r="8563" spans="1:1" x14ac:dyDescent="0.2">
      <c r="A8563" s="1"/>
    </row>
    <row r="8564" spans="1:1" x14ac:dyDescent="0.2">
      <c r="A8564" s="1"/>
    </row>
    <row r="8565" spans="1:1" x14ac:dyDescent="0.2">
      <c r="A8565" s="1"/>
    </row>
    <row r="8566" spans="1:1" x14ac:dyDescent="0.2">
      <c r="A8566" s="1"/>
    </row>
    <row r="8567" spans="1:1" x14ac:dyDescent="0.2">
      <c r="A8567" s="1"/>
    </row>
    <row r="8568" spans="1:1" x14ac:dyDescent="0.2">
      <c r="A8568" s="1"/>
    </row>
    <row r="8569" spans="1:1" x14ac:dyDescent="0.2">
      <c r="A8569" s="1"/>
    </row>
    <row r="8570" spans="1:1" x14ac:dyDescent="0.2">
      <c r="A8570" s="1"/>
    </row>
    <row r="8571" spans="1:1" x14ac:dyDescent="0.2">
      <c r="A8571" s="1"/>
    </row>
    <row r="8572" spans="1:1" x14ac:dyDescent="0.2">
      <c r="A8572" s="1"/>
    </row>
    <row r="8573" spans="1:1" x14ac:dyDescent="0.2">
      <c r="A8573" s="1"/>
    </row>
    <row r="8574" spans="1:1" x14ac:dyDescent="0.2">
      <c r="A8574" s="1"/>
    </row>
    <row r="8575" spans="1:1" x14ac:dyDescent="0.2">
      <c r="A8575" s="1"/>
    </row>
    <row r="8576" spans="1:1" x14ac:dyDescent="0.2">
      <c r="A8576" s="1"/>
    </row>
    <row r="8577" spans="1:1" x14ac:dyDescent="0.2">
      <c r="A8577" s="1"/>
    </row>
    <row r="8578" spans="1:1" x14ac:dyDescent="0.2">
      <c r="A8578" s="1"/>
    </row>
    <row r="8579" spans="1:1" x14ac:dyDescent="0.2">
      <c r="A8579" s="1"/>
    </row>
    <row r="8580" spans="1:1" x14ac:dyDescent="0.2">
      <c r="A8580" s="1"/>
    </row>
    <row r="8581" spans="1:1" x14ac:dyDescent="0.2">
      <c r="A8581" s="1"/>
    </row>
    <row r="8582" spans="1:1" x14ac:dyDescent="0.2">
      <c r="A8582" s="1"/>
    </row>
    <row r="8583" spans="1:1" x14ac:dyDescent="0.2">
      <c r="A8583" s="1"/>
    </row>
    <row r="8584" spans="1:1" x14ac:dyDescent="0.2">
      <c r="A8584" s="1"/>
    </row>
    <row r="8585" spans="1:1" x14ac:dyDescent="0.2">
      <c r="A8585" s="1"/>
    </row>
    <row r="8586" spans="1:1" x14ac:dyDescent="0.2">
      <c r="A8586" s="1"/>
    </row>
    <row r="8587" spans="1:1" x14ac:dyDescent="0.2">
      <c r="A8587" s="1"/>
    </row>
    <row r="8588" spans="1:1" x14ac:dyDescent="0.2">
      <c r="A8588" s="1"/>
    </row>
    <row r="8589" spans="1:1" x14ac:dyDescent="0.2">
      <c r="A8589" s="1"/>
    </row>
    <row r="8590" spans="1:1" x14ac:dyDescent="0.2">
      <c r="A8590" s="1"/>
    </row>
    <row r="8591" spans="1:1" x14ac:dyDescent="0.2">
      <c r="A8591" s="1"/>
    </row>
    <row r="8592" spans="1:1" x14ac:dyDescent="0.2">
      <c r="A8592" s="1"/>
    </row>
    <row r="8593" spans="1:1" x14ac:dyDescent="0.2">
      <c r="A8593" s="1"/>
    </row>
    <row r="8594" spans="1:1" x14ac:dyDescent="0.2">
      <c r="A8594" s="1"/>
    </row>
    <row r="8595" spans="1:1" x14ac:dyDescent="0.2">
      <c r="A8595" s="1"/>
    </row>
    <row r="8596" spans="1:1" x14ac:dyDescent="0.2">
      <c r="A8596" s="1"/>
    </row>
    <row r="8597" spans="1:1" x14ac:dyDescent="0.2">
      <c r="A8597" s="1"/>
    </row>
    <row r="8598" spans="1:1" x14ac:dyDescent="0.2">
      <c r="A8598" s="1"/>
    </row>
    <row r="8599" spans="1:1" x14ac:dyDescent="0.2">
      <c r="A8599" s="1"/>
    </row>
    <row r="8600" spans="1:1" x14ac:dyDescent="0.2">
      <c r="A8600" s="1"/>
    </row>
    <row r="8601" spans="1:1" x14ac:dyDescent="0.2">
      <c r="A8601" s="1"/>
    </row>
    <row r="8602" spans="1:1" x14ac:dyDescent="0.2">
      <c r="A8602" s="1"/>
    </row>
    <row r="8603" spans="1:1" x14ac:dyDescent="0.2">
      <c r="A8603" s="1"/>
    </row>
    <row r="8604" spans="1:1" x14ac:dyDescent="0.2">
      <c r="A8604" s="1"/>
    </row>
    <row r="8605" spans="1:1" x14ac:dyDescent="0.2">
      <c r="A8605" s="1"/>
    </row>
    <row r="8606" spans="1:1" x14ac:dyDescent="0.2">
      <c r="A8606" s="1"/>
    </row>
    <row r="8607" spans="1:1" x14ac:dyDescent="0.2">
      <c r="A8607" s="1"/>
    </row>
    <row r="8608" spans="1:1" x14ac:dyDescent="0.2">
      <c r="A8608" s="1"/>
    </row>
    <row r="8609" spans="1:1" x14ac:dyDescent="0.2">
      <c r="A8609" s="1"/>
    </row>
    <row r="8610" spans="1:1" x14ac:dyDescent="0.2">
      <c r="A8610" s="1"/>
    </row>
    <row r="8611" spans="1:1" x14ac:dyDescent="0.2">
      <c r="A8611" s="1"/>
    </row>
    <row r="8612" spans="1:1" x14ac:dyDescent="0.2">
      <c r="A8612" s="1"/>
    </row>
    <row r="8613" spans="1:1" x14ac:dyDescent="0.2">
      <c r="A8613" s="1"/>
    </row>
    <row r="8614" spans="1:1" x14ac:dyDescent="0.2">
      <c r="A8614" s="1"/>
    </row>
    <row r="8615" spans="1:1" x14ac:dyDescent="0.2">
      <c r="A8615" s="1"/>
    </row>
    <row r="8616" spans="1:1" x14ac:dyDescent="0.2">
      <c r="A8616" s="1"/>
    </row>
    <row r="8617" spans="1:1" x14ac:dyDescent="0.2">
      <c r="A8617" s="1"/>
    </row>
    <row r="8618" spans="1:1" x14ac:dyDescent="0.2">
      <c r="A8618" s="1"/>
    </row>
    <row r="8619" spans="1:1" x14ac:dyDescent="0.2">
      <c r="A8619" s="1"/>
    </row>
    <row r="8620" spans="1:1" x14ac:dyDescent="0.2">
      <c r="A8620" s="1"/>
    </row>
    <row r="8621" spans="1:1" x14ac:dyDescent="0.2">
      <c r="A8621" s="1"/>
    </row>
    <row r="8622" spans="1:1" x14ac:dyDescent="0.2">
      <c r="A8622" s="1"/>
    </row>
    <row r="8623" spans="1:1" x14ac:dyDescent="0.2">
      <c r="A8623" s="1"/>
    </row>
    <row r="8624" spans="1:1" x14ac:dyDescent="0.2">
      <c r="A8624" s="1"/>
    </row>
    <row r="8625" spans="1:1" x14ac:dyDescent="0.2">
      <c r="A8625" s="1"/>
    </row>
    <row r="8626" spans="1:1" x14ac:dyDescent="0.2">
      <c r="A8626" s="1"/>
    </row>
    <row r="8627" spans="1:1" x14ac:dyDescent="0.2">
      <c r="A8627" s="1"/>
    </row>
    <row r="8628" spans="1:1" x14ac:dyDescent="0.2">
      <c r="A8628" s="1"/>
    </row>
    <row r="8629" spans="1:1" x14ac:dyDescent="0.2">
      <c r="A8629" s="1"/>
    </row>
    <row r="8630" spans="1:1" x14ac:dyDescent="0.2">
      <c r="A8630" s="1"/>
    </row>
    <row r="8631" spans="1:1" x14ac:dyDescent="0.2">
      <c r="A8631" s="1"/>
    </row>
    <row r="8632" spans="1:1" x14ac:dyDescent="0.2">
      <c r="A8632" s="1"/>
    </row>
    <row r="8633" spans="1:1" x14ac:dyDescent="0.2">
      <c r="A8633" s="1"/>
    </row>
    <row r="8634" spans="1:1" x14ac:dyDescent="0.2">
      <c r="A8634" s="1"/>
    </row>
    <row r="8635" spans="1:1" x14ac:dyDescent="0.2">
      <c r="A8635" s="1"/>
    </row>
    <row r="8636" spans="1:1" x14ac:dyDescent="0.2">
      <c r="A8636" s="1"/>
    </row>
    <row r="8637" spans="1:1" x14ac:dyDescent="0.2">
      <c r="A8637" s="1"/>
    </row>
    <row r="8638" spans="1:1" x14ac:dyDescent="0.2">
      <c r="A8638" s="1"/>
    </row>
    <row r="8639" spans="1:1" x14ac:dyDescent="0.2">
      <c r="A8639" s="1"/>
    </row>
    <row r="8640" spans="1:1" x14ac:dyDescent="0.2">
      <c r="A8640" s="1"/>
    </row>
    <row r="8641" spans="1:1" x14ac:dyDescent="0.2">
      <c r="A8641" s="1"/>
    </row>
    <row r="8642" spans="1:1" x14ac:dyDescent="0.2">
      <c r="A8642" s="1"/>
    </row>
    <row r="8643" spans="1:1" x14ac:dyDescent="0.2">
      <c r="A8643" s="1"/>
    </row>
    <row r="8644" spans="1:1" x14ac:dyDescent="0.2">
      <c r="A8644" s="1"/>
    </row>
    <row r="8645" spans="1:1" x14ac:dyDescent="0.2">
      <c r="A8645" s="1"/>
    </row>
    <row r="8646" spans="1:1" x14ac:dyDescent="0.2">
      <c r="A8646" s="1"/>
    </row>
    <row r="8647" spans="1:1" x14ac:dyDescent="0.2">
      <c r="A8647" s="1"/>
    </row>
    <row r="8648" spans="1:1" x14ac:dyDescent="0.2">
      <c r="A8648" s="1"/>
    </row>
    <row r="8649" spans="1:1" x14ac:dyDescent="0.2">
      <c r="A8649" s="1"/>
    </row>
    <row r="8650" spans="1:1" x14ac:dyDescent="0.2">
      <c r="A8650" s="1"/>
    </row>
    <row r="8651" spans="1:1" x14ac:dyDescent="0.2">
      <c r="A8651" s="1"/>
    </row>
    <row r="8652" spans="1:1" x14ac:dyDescent="0.2">
      <c r="A8652" s="1"/>
    </row>
    <row r="8653" spans="1:1" x14ac:dyDescent="0.2">
      <c r="A8653" s="1"/>
    </row>
    <row r="8654" spans="1:1" x14ac:dyDescent="0.2">
      <c r="A8654" s="1"/>
    </row>
    <row r="8655" spans="1:1" x14ac:dyDescent="0.2">
      <c r="A8655" s="1"/>
    </row>
    <row r="8656" spans="1:1" x14ac:dyDescent="0.2">
      <c r="A8656" s="1"/>
    </row>
    <row r="8657" spans="1:1" x14ac:dyDescent="0.2">
      <c r="A8657" s="1"/>
    </row>
    <row r="8658" spans="1:1" x14ac:dyDescent="0.2">
      <c r="A8658" s="1"/>
    </row>
    <row r="8659" spans="1:1" x14ac:dyDescent="0.2">
      <c r="A8659" s="1"/>
    </row>
    <row r="8660" spans="1:1" x14ac:dyDescent="0.2">
      <c r="A8660" s="1"/>
    </row>
    <row r="8661" spans="1:1" x14ac:dyDescent="0.2">
      <c r="A8661" s="1"/>
    </row>
    <row r="8662" spans="1:1" x14ac:dyDescent="0.2">
      <c r="A8662" s="1"/>
    </row>
    <row r="8663" spans="1:1" x14ac:dyDescent="0.2">
      <c r="A8663" s="1"/>
    </row>
    <row r="8664" spans="1:1" x14ac:dyDescent="0.2">
      <c r="A8664" s="1"/>
    </row>
    <row r="8665" spans="1:1" x14ac:dyDescent="0.2">
      <c r="A8665" s="1"/>
    </row>
    <row r="8666" spans="1:1" x14ac:dyDescent="0.2">
      <c r="A8666" s="1"/>
    </row>
    <row r="8667" spans="1:1" x14ac:dyDescent="0.2">
      <c r="A8667" s="1"/>
    </row>
    <row r="8668" spans="1:1" x14ac:dyDescent="0.2">
      <c r="A8668" s="1"/>
    </row>
    <row r="8669" spans="1:1" x14ac:dyDescent="0.2">
      <c r="A8669" s="1"/>
    </row>
    <row r="8670" spans="1:1" x14ac:dyDescent="0.2">
      <c r="A8670" s="1"/>
    </row>
    <row r="8671" spans="1:1" x14ac:dyDescent="0.2">
      <c r="A8671" s="1"/>
    </row>
    <row r="8672" spans="1:1" x14ac:dyDescent="0.2">
      <c r="A8672" s="1"/>
    </row>
    <row r="8673" spans="1:1" x14ac:dyDescent="0.2">
      <c r="A8673" s="1"/>
    </row>
    <row r="8674" spans="1:1" x14ac:dyDescent="0.2">
      <c r="A8674" s="1"/>
    </row>
    <row r="8675" spans="1:1" x14ac:dyDescent="0.2">
      <c r="A8675" s="1"/>
    </row>
    <row r="8676" spans="1:1" x14ac:dyDescent="0.2">
      <c r="A8676" s="1"/>
    </row>
    <row r="8677" spans="1:1" x14ac:dyDescent="0.2">
      <c r="A8677" s="1"/>
    </row>
    <row r="8678" spans="1:1" x14ac:dyDescent="0.2">
      <c r="A8678" s="1"/>
    </row>
    <row r="8679" spans="1:1" x14ac:dyDescent="0.2">
      <c r="A8679" s="1"/>
    </row>
    <row r="8680" spans="1:1" x14ac:dyDescent="0.2">
      <c r="A8680" s="1"/>
    </row>
    <row r="8681" spans="1:1" x14ac:dyDescent="0.2">
      <c r="A8681" s="1"/>
    </row>
    <row r="8682" spans="1:1" x14ac:dyDescent="0.2">
      <c r="A8682" s="1"/>
    </row>
    <row r="8683" spans="1:1" x14ac:dyDescent="0.2">
      <c r="A8683" s="1"/>
    </row>
    <row r="8684" spans="1:1" x14ac:dyDescent="0.2">
      <c r="A8684" s="1"/>
    </row>
    <row r="8685" spans="1:1" x14ac:dyDescent="0.2">
      <c r="A8685" s="1"/>
    </row>
    <row r="8686" spans="1:1" x14ac:dyDescent="0.2">
      <c r="A8686" s="1"/>
    </row>
    <row r="8687" spans="1:1" x14ac:dyDescent="0.2">
      <c r="A8687" s="1"/>
    </row>
    <row r="8688" spans="1:1" x14ac:dyDescent="0.2">
      <c r="A8688" s="1"/>
    </row>
    <row r="8689" spans="1:1" x14ac:dyDescent="0.2">
      <c r="A8689" s="1"/>
    </row>
    <row r="8690" spans="1:1" x14ac:dyDescent="0.2">
      <c r="A8690" s="1"/>
    </row>
    <row r="8691" spans="1:1" x14ac:dyDescent="0.2">
      <c r="A8691" s="1"/>
    </row>
    <row r="8692" spans="1:1" x14ac:dyDescent="0.2">
      <c r="A8692" s="1"/>
    </row>
    <row r="8693" spans="1:1" x14ac:dyDescent="0.2">
      <c r="A8693" s="1"/>
    </row>
    <row r="8694" spans="1:1" x14ac:dyDescent="0.2">
      <c r="A8694" s="1"/>
    </row>
    <row r="8695" spans="1:1" x14ac:dyDescent="0.2">
      <c r="A8695" s="1"/>
    </row>
    <row r="8696" spans="1:1" x14ac:dyDescent="0.2">
      <c r="A8696" s="1"/>
    </row>
    <row r="8697" spans="1:1" x14ac:dyDescent="0.2">
      <c r="A8697" s="1"/>
    </row>
    <row r="8698" spans="1:1" x14ac:dyDescent="0.2">
      <c r="A8698" s="1"/>
    </row>
    <row r="8699" spans="1:1" x14ac:dyDescent="0.2">
      <c r="A8699" s="1"/>
    </row>
    <row r="8700" spans="1:1" x14ac:dyDescent="0.2">
      <c r="A8700" s="1"/>
    </row>
    <row r="8701" spans="1:1" x14ac:dyDescent="0.2">
      <c r="A8701" s="1"/>
    </row>
    <row r="8702" spans="1:1" x14ac:dyDescent="0.2">
      <c r="A8702" s="1"/>
    </row>
    <row r="8703" spans="1:1" x14ac:dyDescent="0.2">
      <c r="A8703" s="1"/>
    </row>
    <row r="8704" spans="1:1" x14ac:dyDescent="0.2">
      <c r="A8704" s="1"/>
    </row>
    <row r="8705" spans="1:1" x14ac:dyDescent="0.2">
      <c r="A8705" s="1"/>
    </row>
    <row r="8706" spans="1:1" x14ac:dyDescent="0.2">
      <c r="A8706" s="1"/>
    </row>
    <row r="8707" spans="1:1" x14ac:dyDescent="0.2">
      <c r="A8707" s="1"/>
    </row>
    <row r="8708" spans="1:1" x14ac:dyDescent="0.2">
      <c r="A8708" s="1"/>
    </row>
    <row r="8709" spans="1:1" x14ac:dyDescent="0.2">
      <c r="A8709" s="1"/>
    </row>
    <row r="8710" spans="1:1" x14ac:dyDescent="0.2">
      <c r="A8710" s="1"/>
    </row>
    <row r="8711" spans="1:1" x14ac:dyDescent="0.2">
      <c r="A8711" s="1"/>
    </row>
    <row r="8712" spans="1:1" x14ac:dyDescent="0.2">
      <c r="A8712" s="1"/>
    </row>
    <row r="8713" spans="1:1" x14ac:dyDescent="0.2">
      <c r="A8713" s="1"/>
    </row>
    <row r="8714" spans="1:1" x14ac:dyDescent="0.2">
      <c r="A8714" s="1"/>
    </row>
    <row r="8715" spans="1:1" x14ac:dyDescent="0.2">
      <c r="A8715" s="1"/>
    </row>
    <row r="8716" spans="1:1" x14ac:dyDescent="0.2">
      <c r="A8716" s="1"/>
    </row>
    <row r="8717" spans="1:1" x14ac:dyDescent="0.2">
      <c r="A8717" s="1"/>
    </row>
    <row r="8718" spans="1:1" x14ac:dyDescent="0.2">
      <c r="A8718" s="1"/>
    </row>
    <row r="8719" spans="1:1" x14ac:dyDescent="0.2">
      <c r="A8719" s="1"/>
    </row>
    <row r="8720" spans="1:1" x14ac:dyDescent="0.2">
      <c r="A8720" s="1"/>
    </row>
    <row r="8721" spans="1:1" x14ac:dyDescent="0.2">
      <c r="A8721" s="1"/>
    </row>
    <row r="8722" spans="1:1" x14ac:dyDescent="0.2">
      <c r="A8722" s="1"/>
    </row>
    <row r="8723" spans="1:1" x14ac:dyDescent="0.2">
      <c r="A8723" s="1"/>
    </row>
    <row r="8724" spans="1:1" x14ac:dyDescent="0.2">
      <c r="A8724" s="1"/>
    </row>
    <row r="8725" spans="1:1" x14ac:dyDescent="0.2">
      <c r="A8725" s="1"/>
    </row>
    <row r="8726" spans="1:1" x14ac:dyDescent="0.2">
      <c r="A8726" s="1"/>
    </row>
    <row r="8727" spans="1:1" x14ac:dyDescent="0.2">
      <c r="A8727" s="1"/>
    </row>
    <row r="8728" spans="1:1" x14ac:dyDescent="0.2">
      <c r="A8728" s="1"/>
    </row>
    <row r="8729" spans="1:1" x14ac:dyDescent="0.2">
      <c r="A8729" s="1"/>
    </row>
    <row r="8730" spans="1:1" x14ac:dyDescent="0.2">
      <c r="A8730" s="1"/>
    </row>
    <row r="8731" spans="1:1" x14ac:dyDescent="0.2">
      <c r="A8731" s="1"/>
    </row>
    <row r="8732" spans="1:1" x14ac:dyDescent="0.2">
      <c r="A8732" s="1"/>
    </row>
    <row r="8733" spans="1:1" x14ac:dyDescent="0.2">
      <c r="A8733" s="1"/>
    </row>
    <row r="8734" spans="1:1" x14ac:dyDescent="0.2">
      <c r="A8734" s="1"/>
    </row>
    <row r="8735" spans="1:1" x14ac:dyDescent="0.2">
      <c r="A8735" s="1"/>
    </row>
    <row r="8736" spans="1:1" x14ac:dyDescent="0.2">
      <c r="A8736" s="1"/>
    </row>
    <row r="8737" spans="1:1" x14ac:dyDescent="0.2">
      <c r="A8737" s="1"/>
    </row>
    <row r="8738" spans="1:1" x14ac:dyDescent="0.2">
      <c r="A8738" s="1"/>
    </row>
    <row r="8739" spans="1:1" x14ac:dyDescent="0.2">
      <c r="A8739" s="1"/>
    </row>
    <row r="8740" spans="1:1" x14ac:dyDescent="0.2">
      <c r="A8740" s="1"/>
    </row>
    <row r="8741" spans="1:1" x14ac:dyDescent="0.2">
      <c r="A8741" s="1"/>
    </row>
    <row r="8742" spans="1:1" x14ac:dyDescent="0.2">
      <c r="A8742" s="1"/>
    </row>
    <row r="8743" spans="1:1" x14ac:dyDescent="0.2">
      <c r="A8743" s="1"/>
    </row>
    <row r="8744" spans="1:1" x14ac:dyDescent="0.2">
      <c r="A8744" s="1"/>
    </row>
    <row r="8745" spans="1:1" x14ac:dyDescent="0.2">
      <c r="A8745" s="1"/>
    </row>
    <row r="8746" spans="1:1" x14ac:dyDescent="0.2">
      <c r="A8746" s="1"/>
    </row>
    <row r="8747" spans="1:1" x14ac:dyDescent="0.2">
      <c r="A8747" s="1"/>
    </row>
    <row r="8748" spans="1:1" x14ac:dyDescent="0.2">
      <c r="A8748" s="1"/>
    </row>
    <row r="8749" spans="1:1" x14ac:dyDescent="0.2">
      <c r="A8749" s="1"/>
    </row>
    <row r="8750" spans="1:1" x14ac:dyDescent="0.2">
      <c r="A8750" s="1"/>
    </row>
    <row r="8751" spans="1:1" x14ac:dyDescent="0.2">
      <c r="A8751" s="1"/>
    </row>
    <row r="8752" spans="1:1" x14ac:dyDescent="0.2">
      <c r="A8752" s="1"/>
    </row>
    <row r="8753" spans="1:1" x14ac:dyDescent="0.2">
      <c r="A8753" s="1"/>
    </row>
    <row r="8754" spans="1:1" x14ac:dyDescent="0.2">
      <c r="A8754" s="1"/>
    </row>
    <row r="8755" spans="1:1" x14ac:dyDescent="0.2">
      <c r="A8755" s="1"/>
    </row>
    <row r="8756" spans="1:1" x14ac:dyDescent="0.2">
      <c r="A8756" s="1"/>
    </row>
    <row r="8757" spans="1:1" x14ac:dyDescent="0.2">
      <c r="A8757" s="1"/>
    </row>
    <row r="8758" spans="1:1" x14ac:dyDescent="0.2">
      <c r="A8758" s="1"/>
    </row>
    <row r="8759" spans="1:1" x14ac:dyDescent="0.2">
      <c r="A8759" s="1"/>
    </row>
    <row r="8760" spans="1:1" x14ac:dyDescent="0.2">
      <c r="A8760" s="1"/>
    </row>
    <row r="8761" spans="1:1" x14ac:dyDescent="0.2">
      <c r="A8761" s="1"/>
    </row>
    <row r="8762" spans="1:1" x14ac:dyDescent="0.2">
      <c r="A8762" s="1"/>
    </row>
    <row r="8763" spans="1:1" x14ac:dyDescent="0.2">
      <c r="A8763" s="1"/>
    </row>
    <row r="8764" spans="1:1" x14ac:dyDescent="0.2">
      <c r="A8764" s="1"/>
    </row>
    <row r="8765" spans="1:1" x14ac:dyDescent="0.2">
      <c r="A8765" s="1"/>
    </row>
    <row r="8766" spans="1:1" x14ac:dyDescent="0.2">
      <c r="A8766" s="1"/>
    </row>
    <row r="8767" spans="1:1" x14ac:dyDescent="0.2">
      <c r="A8767" s="1"/>
    </row>
    <row r="8768" spans="1:1" x14ac:dyDescent="0.2">
      <c r="A8768" s="1"/>
    </row>
    <row r="8769" spans="1:1" x14ac:dyDescent="0.2">
      <c r="A8769" s="1"/>
    </row>
    <row r="8770" spans="1:1" x14ac:dyDescent="0.2">
      <c r="A8770" s="1"/>
    </row>
    <row r="8771" spans="1:1" x14ac:dyDescent="0.2">
      <c r="A8771" s="1"/>
    </row>
    <row r="8772" spans="1:1" x14ac:dyDescent="0.2">
      <c r="A8772" s="1"/>
    </row>
    <row r="8773" spans="1:1" x14ac:dyDescent="0.2">
      <c r="A8773" s="1"/>
    </row>
    <row r="8774" spans="1:1" x14ac:dyDescent="0.2">
      <c r="A8774" s="1"/>
    </row>
    <row r="8775" spans="1:1" x14ac:dyDescent="0.2">
      <c r="A8775" s="1"/>
    </row>
    <row r="8776" spans="1:1" x14ac:dyDescent="0.2">
      <c r="A8776" s="1"/>
    </row>
    <row r="8777" spans="1:1" x14ac:dyDescent="0.2">
      <c r="A8777" s="1"/>
    </row>
    <row r="8778" spans="1:1" x14ac:dyDescent="0.2">
      <c r="A8778" s="1"/>
    </row>
    <row r="8779" spans="1:1" x14ac:dyDescent="0.2">
      <c r="A8779" s="1"/>
    </row>
    <row r="8780" spans="1:1" x14ac:dyDescent="0.2">
      <c r="A8780" s="1"/>
    </row>
    <row r="8781" spans="1:1" x14ac:dyDescent="0.2">
      <c r="A8781" s="1"/>
    </row>
    <row r="8782" spans="1:1" x14ac:dyDescent="0.2">
      <c r="A8782" s="1"/>
    </row>
    <row r="8783" spans="1:1" x14ac:dyDescent="0.2">
      <c r="A8783" s="1"/>
    </row>
    <row r="8784" spans="1:1" x14ac:dyDescent="0.2">
      <c r="A8784" s="1"/>
    </row>
    <row r="8785" spans="1:1" x14ac:dyDescent="0.2">
      <c r="A8785" s="1"/>
    </row>
    <row r="8786" spans="1:1" x14ac:dyDescent="0.2">
      <c r="A8786" s="1"/>
    </row>
    <row r="8787" spans="1:1" x14ac:dyDescent="0.2">
      <c r="A8787" s="1"/>
    </row>
    <row r="8788" spans="1:1" x14ac:dyDescent="0.2">
      <c r="A8788" s="1"/>
    </row>
    <row r="8789" spans="1:1" x14ac:dyDescent="0.2">
      <c r="A8789" s="1"/>
    </row>
    <row r="8790" spans="1:1" x14ac:dyDescent="0.2">
      <c r="A8790" s="1"/>
    </row>
    <row r="8791" spans="1:1" x14ac:dyDescent="0.2">
      <c r="A8791" s="1"/>
    </row>
    <row r="8792" spans="1:1" x14ac:dyDescent="0.2">
      <c r="A8792" s="1"/>
    </row>
    <row r="8793" spans="1:1" x14ac:dyDescent="0.2">
      <c r="A8793" s="1"/>
    </row>
    <row r="8794" spans="1:1" x14ac:dyDescent="0.2">
      <c r="A8794" s="1"/>
    </row>
    <row r="8795" spans="1:1" x14ac:dyDescent="0.2">
      <c r="A8795" s="1"/>
    </row>
    <row r="8796" spans="1:1" x14ac:dyDescent="0.2">
      <c r="A8796" s="1"/>
    </row>
    <row r="8797" spans="1:1" x14ac:dyDescent="0.2">
      <c r="A8797" s="1"/>
    </row>
    <row r="8798" spans="1:1" x14ac:dyDescent="0.2">
      <c r="A8798" s="1"/>
    </row>
    <row r="8799" spans="1:1" x14ac:dyDescent="0.2">
      <c r="A8799" s="1"/>
    </row>
    <row r="8800" spans="1:1" x14ac:dyDescent="0.2">
      <c r="A8800" s="1"/>
    </row>
    <row r="8801" spans="1:1" x14ac:dyDescent="0.2">
      <c r="A8801" s="1"/>
    </row>
    <row r="8802" spans="1:1" x14ac:dyDescent="0.2">
      <c r="A8802" s="1"/>
    </row>
    <row r="8803" spans="1:1" x14ac:dyDescent="0.2">
      <c r="A8803" s="1"/>
    </row>
    <row r="8804" spans="1:1" x14ac:dyDescent="0.2">
      <c r="A8804" s="1"/>
    </row>
    <row r="8805" spans="1:1" x14ac:dyDescent="0.2">
      <c r="A8805" s="1"/>
    </row>
    <row r="8806" spans="1:1" x14ac:dyDescent="0.2">
      <c r="A8806" s="1"/>
    </row>
    <row r="8807" spans="1:1" x14ac:dyDescent="0.2">
      <c r="A8807" s="1"/>
    </row>
    <row r="8808" spans="1:1" x14ac:dyDescent="0.2">
      <c r="A8808" s="1"/>
    </row>
    <row r="8809" spans="1:1" x14ac:dyDescent="0.2">
      <c r="A8809" s="1"/>
    </row>
    <row r="8810" spans="1:1" x14ac:dyDescent="0.2">
      <c r="A8810" s="1"/>
    </row>
    <row r="8811" spans="1:1" x14ac:dyDescent="0.2">
      <c r="A8811" s="1"/>
    </row>
    <row r="8812" spans="1:1" x14ac:dyDescent="0.2">
      <c r="A8812" s="1"/>
    </row>
    <row r="8813" spans="1:1" x14ac:dyDescent="0.2">
      <c r="A8813" s="1"/>
    </row>
    <row r="8814" spans="1:1" x14ac:dyDescent="0.2">
      <c r="A8814" s="1"/>
    </row>
    <row r="8815" spans="1:1" x14ac:dyDescent="0.2">
      <c r="A8815" s="1"/>
    </row>
    <row r="8816" spans="1:1" x14ac:dyDescent="0.2">
      <c r="A8816" s="1"/>
    </row>
    <row r="8817" spans="1:1" x14ac:dyDescent="0.2">
      <c r="A8817" s="1"/>
    </row>
    <row r="8818" spans="1:1" x14ac:dyDescent="0.2">
      <c r="A8818" s="1"/>
    </row>
    <row r="8819" spans="1:1" x14ac:dyDescent="0.2">
      <c r="A8819" s="1"/>
    </row>
    <row r="8820" spans="1:1" x14ac:dyDescent="0.2">
      <c r="A8820" s="1"/>
    </row>
    <row r="8821" spans="1:1" x14ac:dyDescent="0.2">
      <c r="A8821" s="1"/>
    </row>
    <row r="8822" spans="1:1" x14ac:dyDescent="0.2">
      <c r="A8822" s="1"/>
    </row>
    <row r="8823" spans="1:1" x14ac:dyDescent="0.2">
      <c r="A8823" s="1"/>
    </row>
    <row r="8824" spans="1:1" x14ac:dyDescent="0.2">
      <c r="A8824" s="1"/>
    </row>
    <row r="8825" spans="1:1" x14ac:dyDescent="0.2">
      <c r="A8825" s="1"/>
    </row>
    <row r="8826" spans="1:1" x14ac:dyDescent="0.2">
      <c r="A8826" s="1"/>
    </row>
    <row r="8827" spans="1:1" x14ac:dyDescent="0.2">
      <c r="A8827" s="1"/>
    </row>
    <row r="8828" spans="1:1" x14ac:dyDescent="0.2">
      <c r="A8828" s="1"/>
    </row>
    <row r="8829" spans="1:1" x14ac:dyDescent="0.2">
      <c r="A8829" s="1"/>
    </row>
    <row r="8830" spans="1:1" x14ac:dyDescent="0.2">
      <c r="A8830" s="1"/>
    </row>
    <row r="8831" spans="1:1" x14ac:dyDescent="0.2">
      <c r="A8831" s="1"/>
    </row>
    <row r="8832" spans="1:1" x14ac:dyDescent="0.2">
      <c r="A8832" s="1"/>
    </row>
    <row r="8833" spans="1:1" x14ac:dyDescent="0.2">
      <c r="A8833" s="1"/>
    </row>
    <row r="8834" spans="1:1" x14ac:dyDescent="0.2">
      <c r="A8834" s="1"/>
    </row>
    <row r="8835" spans="1:1" x14ac:dyDescent="0.2">
      <c r="A8835" s="1"/>
    </row>
    <row r="8836" spans="1:1" x14ac:dyDescent="0.2">
      <c r="A8836" s="1"/>
    </row>
    <row r="8837" spans="1:1" x14ac:dyDescent="0.2">
      <c r="A8837" s="1"/>
    </row>
    <row r="8838" spans="1:1" x14ac:dyDescent="0.2">
      <c r="A8838" s="1"/>
    </row>
    <row r="8839" spans="1:1" x14ac:dyDescent="0.2">
      <c r="A8839" s="1"/>
    </row>
    <row r="8840" spans="1:1" x14ac:dyDescent="0.2">
      <c r="A8840" s="1"/>
    </row>
    <row r="8841" spans="1:1" x14ac:dyDescent="0.2">
      <c r="A8841" s="1"/>
    </row>
    <row r="8842" spans="1:1" x14ac:dyDescent="0.2">
      <c r="A8842" s="1"/>
    </row>
    <row r="8843" spans="1:1" x14ac:dyDescent="0.2">
      <c r="A8843" s="1"/>
    </row>
    <row r="8844" spans="1:1" x14ac:dyDescent="0.2">
      <c r="A8844" s="1"/>
    </row>
    <row r="8845" spans="1:1" x14ac:dyDescent="0.2">
      <c r="A8845" s="1"/>
    </row>
    <row r="8846" spans="1:1" x14ac:dyDescent="0.2">
      <c r="A8846" s="1"/>
    </row>
    <row r="8847" spans="1:1" x14ac:dyDescent="0.2">
      <c r="A8847" s="1"/>
    </row>
    <row r="8848" spans="1:1" x14ac:dyDescent="0.2">
      <c r="A8848" s="1"/>
    </row>
    <row r="8849" spans="1:1" x14ac:dyDescent="0.2">
      <c r="A8849" s="1"/>
    </row>
    <row r="8850" spans="1:1" x14ac:dyDescent="0.2">
      <c r="A8850" s="1"/>
    </row>
    <row r="8851" spans="1:1" x14ac:dyDescent="0.2">
      <c r="A8851" s="1"/>
    </row>
    <row r="8852" spans="1:1" x14ac:dyDescent="0.2">
      <c r="A8852" s="1"/>
    </row>
    <row r="8853" spans="1:1" x14ac:dyDescent="0.2">
      <c r="A8853" s="1"/>
    </row>
    <row r="8854" spans="1:1" x14ac:dyDescent="0.2">
      <c r="A8854" s="1"/>
    </row>
    <row r="8855" spans="1:1" x14ac:dyDescent="0.2">
      <c r="A8855" s="1"/>
    </row>
    <row r="8856" spans="1:1" x14ac:dyDescent="0.2">
      <c r="A8856" s="1"/>
    </row>
    <row r="8857" spans="1:1" x14ac:dyDescent="0.2">
      <c r="A8857" s="1"/>
    </row>
    <row r="8858" spans="1:1" x14ac:dyDescent="0.2">
      <c r="A8858" s="1"/>
    </row>
    <row r="8859" spans="1:1" x14ac:dyDescent="0.2">
      <c r="A8859" s="1"/>
    </row>
    <row r="8860" spans="1:1" x14ac:dyDescent="0.2">
      <c r="A8860" s="1"/>
    </row>
    <row r="8861" spans="1:1" x14ac:dyDescent="0.2">
      <c r="A8861" s="1"/>
    </row>
    <row r="8862" spans="1:1" x14ac:dyDescent="0.2">
      <c r="A8862" s="1"/>
    </row>
    <row r="8863" spans="1:1" x14ac:dyDescent="0.2">
      <c r="A8863" s="1"/>
    </row>
    <row r="8864" spans="1:1" x14ac:dyDescent="0.2">
      <c r="A8864" s="1"/>
    </row>
    <row r="8865" spans="1:1" x14ac:dyDescent="0.2">
      <c r="A8865" s="1"/>
    </row>
    <row r="8866" spans="1:1" x14ac:dyDescent="0.2">
      <c r="A8866" s="1"/>
    </row>
    <row r="8867" spans="1:1" x14ac:dyDescent="0.2">
      <c r="A8867" s="1"/>
    </row>
    <row r="8868" spans="1:1" x14ac:dyDescent="0.2">
      <c r="A8868" s="1"/>
    </row>
    <row r="8869" spans="1:1" x14ac:dyDescent="0.2">
      <c r="A8869" s="1"/>
    </row>
    <row r="8870" spans="1:1" x14ac:dyDescent="0.2">
      <c r="A8870" s="1"/>
    </row>
    <row r="8871" spans="1:1" x14ac:dyDescent="0.2">
      <c r="A8871" s="1"/>
    </row>
    <row r="8872" spans="1:1" x14ac:dyDescent="0.2">
      <c r="A8872" s="1"/>
    </row>
    <row r="8873" spans="1:1" x14ac:dyDescent="0.2">
      <c r="A8873" s="1"/>
    </row>
    <row r="8874" spans="1:1" x14ac:dyDescent="0.2">
      <c r="A8874" s="1"/>
    </row>
    <row r="8875" spans="1:1" x14ac:dyDescent="0.2">
      <c r="A8875" s="1"/>
    </row>
    <row r="8876" spans="1:1" x14ac:dyDescent="0.2">
      <c r="A8876" s="1"/>
    </row>
    <row r="8877" spans="1:1" x14ac:dyDescent="0.2">
      <c r="A8877" s="1"/>
    </row>
    <row r="8878" spans="1:1" x14ac:dyDescent="0.2">
      <c r="A8878" s="1"/>
    </row>
    <row r="8879" spans="1:1" x14ac:dyDescent="0.2">
      <c r="A8879" s="1"/>
    </row>
    <row r="8880" spans="1:1" x14ac:dyDescent="0.2">
      <c r="A8880" s="1"/>
    </row>
    <row r="8881" spans="1:1" x14ac:dyDescent="0.2">
      <c r="A8881" s="1"/>
    </row>
    <row r="8882" spans="1:1" x14ac:dyDescent="0.2">
      <c r="A8882" s="1"/>
    </row>
    <row r="8883" spans="1:1" x14ac:dyDescent="0.2">
      <c r="A8883" s="1"/>
    </row>
    <row r="8884" spans="1:1" x14ac:dyDescent="0.2">
      <c r="A8884" s="1"/>
    </row>
    <row r="8885" spans="1:1" x14ac:dyDescent="0.2">
      <c r="A8885" s="1"/>
    </row>
    <row r="8886" spans="1:1" x14ac:dyDescent="0.2">
      <c r="A8886" s="1"/>
    </row>
    <row r="8887" spans="1:1" x14ac:dyDescent="0.2">
      <c r="A8887" s="1"/>
    </row>
    <row r="8888" spans="1:1" x14ac:dyDescent="0.2">
      <c r="A8888" s="1"/>
    </row>
    <row r="8889" spans="1:1" x14ac:dyDescent="0.2">
      <c r="A8889" s="1"/>
    </row>
    <row r="8890" spans="1:1" x14ac:dyDescent="0.2">
      <c r="A8890" s="1"/>
    </row>
    <row r="8891" spans="1:1" x14ac:dyDescent="0.2">
      <c r="A8891" s="1"/>
    </row>
    <row r="8892" spans="1:1" x14ac:dyDescent="0.2">
      <c r="A8892" s="1"/>
    </row>
    <row r="8893" spans="1:1" x14ac:dyDescent="0.2">
      <c r="A8893" s="1"/>
    </row>
    <row r="8894" spans="1:1" x14ac:dyDescent="0.2">
      <c r="A8894" s="1"/>
    </row>
    <row r="8895" spans="1:1" x14ac:dyDescent="0.2">
      <c r="A8895" s="1"/>
    </row>
    <row r="8896" spans="1:1" x14ac:dyDescent="0.2">
      <c r="A8896" s="1"/>
    </row>
    <row r="8897" spans="1:1" x14ac:dyDescent="0.2">
      <c r="A8897" s="1"/>
    </row>
    <row r="8898" spans="1:1" x14ac:dyDescent="0.2">
      <c r="A8898" s="1"/>
    </row>
    <row r="8899" spans="1:1" x14ac:dyDescent="0.2">
      <c r="A8899" s="1"/>
    </row>
    <row r="8900" spans="1:1" x14ac:dyDescent="0.2">
      <c r="A8900" s="1"/>
    </row>
    <row r="8901" spans="1:1" x14ac:dyDescent="0.2">
      <c r="A8901" s="1"/>
    </row>
    <row r="8902" spans="1:1" x14ac:dyDescent="0.2">
      <c r="A8902" s="1"/>
    </row>
    <row r="8903" spans="1:1" x14ac:dyDescent="0.2">
      <c r="A8903" s="1"/>
    </row>
    <row r="8904" spans="1:1" x14ac:dyDescent="0.2">
      <c r="A8904" s="1"/>
    </row>
    <row r="8905" spans="1:1" x14ac:dyDescent="0.2">
      <c r="A8905" s="1"/>
    </row>
    <row r="8906" spans="1:1" x14ac:dyDescent="0.2">
      <c r="A8906" s="1"/>
    </row>
    <row r="8907" spans="1:1" x14ac:dyDescent="0.2">
      <c r="A8907" s="1"/>
    </row>
    <row r="8908" spans="1:1" x14ac:dyDescent="0.2">
      <c r="A8908" s="1"/>
    </row>
    <row r="8909" spans="1:1" x14ac:dyDescent="0.2">
      <c r="A8909" s="1"/>
    </row>
    <row r="8910" spans="1:1" x14ac:dyDescent="0.2">
      <c r="A8910" s="1"/>
    </row>
    <row r="8911" spans="1:1" x14ac:dyDescent="0.2">
      <c r="A8911" s="1"/>
    </row>
    <row r="8912" spans="1:1" x14ac:dyDescent="0.2">
      <c r="A8912" s="1"/>
    </row>
    <row r="8913" spans="1:1" x14ac:dyDescent="0.2">
      <c r="A8913" s="1"/>
    </row>
    <row r="8914" spans="1:1" x14ac:dyDescent="0.2">
      <c r="A8914" s="1"/>
    </row>
    <row r="8915" spans="1:1" x14ac:dyDescent="0.2">
      <c r="A8915" s="1"/>
    </row>
    <row r="8916" spans="1:1" x14ac:dyDescent="0.2">
      <c r="A8916" s="1"/>
    </row>
    <row r="8917" spans="1:1" x14ac:dyDescent="0.2">
      <c r="A8917" s="1"/>
    </row>
    <row r="8918" spans="1:1" x14ac:dyDescent="0.2">
      <c r="A8918" s="1"/>
    </row>
    <row r="8919" spans="1:1" x14ac:dyDescent="0.2">
      <c r="A8919" s="1"/>
    </row>
    <row r="8920" spans="1:1" x14ac:dyDescent="0.2">
      <c r="A8920" s="1"/>
    </row>
    <row r="8921" spans="1:1" x14ac:dyDescent="0.2">
      <c r="A8921" s="1"/>
    </row>
    <row r="8922" spans="1:1" x14ac:dyDescent="0.2">
      <c r="A8922" s="1"/>
    </row>
    <row r="8923" spans="1:1" x14ac:dyDescent="0.2">
      <c r="A8923" s="1"/>
    </row>
    <row r="8924" spans="1:1" x14ac:dyDescent="0.2">
      <c r="A8924" s="1"/>
    </row>
    <row r="8925" spans="1:1" x14ac:dyDescent="0.2">
      <c r="A8925" s="1"/>
    </row>
    <row r="8926" spans="1:1" x14ac:dyDescent="0.2">
      <c r="A8926" s="1"/>
    </row>
    <row r="8927" spans="1:1" x14ac:dyDescent="0.2">
      <c r="A8927" s="1"/>
    </row>
    <row r="8928" spans="1:1" x14ac:dyDescent="0.2">
      <c r="A8928" s="1"/>
    </row>
    <row r="8929" spans="1:1" x14ac:dyDescent="0.2">
      <c r="A8929" s="1"/>
    </row>
    <row r="8930" spans="1:1" x14ac:dyDescent="0.2">
      <c r="A8930" s="1"/>
    </row>
    <row r="8931" spans="1:1" x14ac:dyDescent="0.2">
      <c r="A8931" s="1"/>
    </row>
    <row r="8932" spans="1:1" x14ac:dyDescent="0.2">
      <c r="A8932" s="1"/>
    </row>
    <row r="8933" spans="1:1" x14ac:dyDescent="0.2">
      <c r="A8933" s="1"/>
    </row>
    <row r="8934" spans="1:1" x14ac:dyDescent="0.2">
      <c r="A8934" s="1"/>
    </row>
    <row r="8935" spans="1:1" x14ac:dyDescent="0.2">
      <c r="A8935" s="1"/>
    </row>
    <row r="8936" spans="1:1" x14ac:dyDescent="0.2">
      <c r="A8936" s="1"/>
    </row>
    <row r="8937" spans="1:1" x14ac:dyDescent="0.2">
      <c r="A8937" s="1"/>
    </row>
    <row r="8938" spans="1:1" x14ac:dyDescent="0.2">
      <c r="A8938" s="1"/>
    </row>
    <row r="8939" spans="1:1" x14ac:dyDescent="0.2">
      <c r="A8939" s="1"/>
    </row>
    <row r="8940" spans="1:1" x14ac:dyDescent="0.2">
      <c r="A8940" s="1"/>
    </row>
    <row r="8941" spans="1:1" x14ac:dyDescent="0.2">
      <c r="A8941" s="1"/>
    </row>
    <row r="8942" spans="1:1" x14ac:dyDescent="0.2">
      <c r="A8942" s="1"/>
    </row>
    <row r="8943" spans="1:1" x14ac:dyDescent="0.2">
      <c r="A8943" s="1"/>
    </row>
    <row r="8944" spans="1:1" x14ac:dyDescent="0.2">
      <c r="A8944" s="1"/>
    </row>
    <row r="8945" spans="1:1" x14ac:dyDescent="0.2">
      <c r="A8945" s="1"/>
    </row>
    <row r="8946" spans="1:1" x14ac:dyDescent="0.2">
      <c r="A8946" s="1"/>
    </row>
    <row r="8947" spans="1:1" x14ac:dyDescent="0.2">
      <c r="A8947" s="1"/>
    </row>
    <row r="8948" spans="1:1" x14ac:dyDescent="0.2">
      <c r="A8948" s="1"/>
    </row>
    <row r="8949" spans="1:1" x14ac:dyDescent="0.2">
      <c r="A8949" s="1"/>
    </row>
    <row r="8950" spans="1:1" x14ac:dyDescent="0.2">
      <c r="A8950" s="1"/>
    </row>
    <row r="8951" spans="1:1" x14ac:dyDescent="0.2">
      <c r="A8951" s="1"/>
    </row>
    <row r="8952" spans="1:1" x14ac:dyDescent="0.2">
      <c r="A8952" s="1"/>
    </row>
    <row r="8953" spans="1:1" x14ac:dyDescent="0.2">
      <c r="A8953" s="1"/>
    </row>
    <row r="8954" spans="1:1" x14ac:dyDescent="0.2">
      <c r="A8954" s="1"/>
    </row>
    <row r="8955" spans="1:1" x14ac:dyDescent="0.2">
      <c r="A8955" s="1"/>
    </row>
    <row r="8956" spans="1:1" x14ac:dyDescent="0.2">
      <c r="A8956" s="1"/>
    </row>
    <row r="8957" spans="1:1" x14ac:dyDescent="0.2">
      <c r="A8957" s="1"/>
    </row>
    <row r="8958" spans="1:1" x14ac:dyDescent="0.2">
      <c r="A8958" s="1"/>
    </row>
    <row r="8959" spans="1:1" x14ac:dyDescent="0.2">
      <c r="A8959" s="1"/>
    </row>
    <row r="8960" spans="1:1" x14ac:dyDescent="0.2">
      <c r="A8960" s="1"/>
    </row>
    <row r="8961" spans="1:1" x14ac:dyDescent="0.2">
      <c r="A8961" s="1"/>
    </row>
    <row r="8962" spans="1:1" x14ac:dyDescent="0.2">
      <c r="A8962" s="1"/>
    </row>
    <row r="8963" spans="1:1" x14ac:dyDescent="0.2">
      <c r="A8963" s="1"/>
    </row>
    <row r="8964" spans="1:1" x14ac:dyDescent="0.2">
      <c r="A8964" s="1"/>
    </row>
    <row r="8965" spans="1:1" x14ac:dyDescent="0.2">
      <c r="A8965" s="1"/>
    </row>
    <row r="8966" spans="1:1" x14ac:dyDescent="0.2">
      <c r="A8966" s="1"/>
    </row>
    <row r="8967" spans="1:1" x14ac:dyDescent="0.2">
      <c r="A8967" s="1"/>
    </row>
    <row r="8968" spans="1:1" x14ac:dyDescent="0.2">
      <c r="A8968" s="1"/>
    </row>
    <row r="8969" spans="1:1" x14ac:dyDescent="0.2">
      <c r="A8969" s="1"/>
    </row>
    <row r="8970" spans="1:1" x14ac:dyDescent="0.2">
      <c r="A8970" s="1"/>
    </row>
    <row r="8971" spans="1:1" x14ac:dyDescent="0.2">
      <c r="A8971" s="1"/>
    </row>
    <row r="8972" spans="1:1" x14ac:dyDescent="0.2">
      <c r="A8972" s="1"/>
    </row>
    <row r="8973" spans="1:1" x14ac:dyDescent="0.2">
      <c r="A8973" s="1"/>
    </row>
    <row r="8974" spans="1:1" x14ac:dyDescent="0.2">
      <c r="A8974" s="1"/>
    </row>
    <row r="8975" spans="1:1" x14ac:dyDescent="0.2">
      <c r="A8975" s="1"/>
    </row>
    <row r="8976" spans="1:1" x14ac:dyDescent="0.2">
      <c r="A8976" s="1"/>
    </row>
    <row r="8977" spans="1:1" x14ac:dyDescent="0.2">
      <c r="A8977" s="1"/>
    </row>
    <row r="8978" spans="1:1" x14ac:dyDescent="0.2">
      <c r="A8978" s="1"/>
    </row>
    <row r="8979" spans="1:1" x14ac:dyDescent="0.2">
      <c r="A8979" s="1"/>
    </row>
    <row r="8980" spans="1:1" x14ac:dyDescent="0.2">
      <c r="A8980" s="1"/>
    </row>
    <row r="8981" spans="1:1" x14ac:dyDescent="0.2">
      <c r="A8981" s="1"/>
    </row>
    <row r="8982" spans="1:1" x14ac:dyDescent="0.2">
      <c r="A8982" s="1"/>
    </row>
    <row r="8983" spans="1:1" x14ac:dyDescent="0.2">
      <c r="A8983" s="1"/>
    </row>
    <row r="8984" spans="1:1" x14ac:dyDescent="0.2">
      <c r="A8984" s="1"/>
    </row>
    <row r="8985" spans="1:1" x14ac:dyDescent="0.2">
      <c r="A8985" s="1"/>
    </row>
    <row r="8986" spans="1:1" x14ac:dyDescent="0.2">
      <c r="A8986" s="1"/>
    </row>
    <row r="8987" spans="1:1" x14ac:dyDescent="0.2">
      <c r="A8987" s="1"/>
    </row>
    <row r="8988" spans="1:1" x14ac:dyDescent="0.2">
      <c r="A8988" s="1"/>
    </row>
    <row r="8989" spans="1:1" x14ac:dyDescent="0.2">
      <c r="A8989" s="1"/>
    </row>
    <row r="8990" spans="1:1" x14ac:dyDescent="0.2">
      <c r="A8990" s="1"/>
    </row>
    <row r="8991" spans="1:1" x14ac:dyDescent="0.2">
      <c r="A8991" s="1"/>
    </row>
    <row r="8992" spans="1:1" x14ac:dyDescent="0.2">
      <c r="A8992" s="1"/>
    </row>
    <row r="8993" spans="1:1" x14ac:dyDescent="0.2">
      <c r="A8993" s="1"/>
    </row>
    <row r="8994" spans="1:1" x14ac:dyDescent="0.2">
      <c r="A8994" s="1"/>
    </row>
    <row r="8995" spans="1:1" x14ac:dyDescent="0.2">
      <c r="A8995" s="1"/>
    </row>
    <row r="8996" spans="1:1" x14ac:dyDescent="0.2">
      <c r="A8996" s="1"/>
    </row>
    <row r="8997" spans="1:1" x14ac:dyDescent="0.2">
      <c r="A8997" s="1"/>
    </row>
    <row r="8998" spans="1:1" x14ac:dyDescent="0.2">
      <c r="A8998" s="1"/>
    </row>
    <row r="8999" spans="1:1" x14ac:dyDescent="0.2">
      <c r="A8999" s="1"/>
    </row>
    <row r="9000" spans="1:1" x14ac:dyDescent="0.2">
      <c r="A9000" s="1"/>
    </row>
    <row r="9001" spans="1:1" x14ac:dyDescent="0.2">
      <c r="A9001" s="1"/>
    </row>
    <row r="9002" spans="1:1" x14ac:dyDescent="0.2">
      <c r="A9002" s="1"/>
    </row>
    <row r="9003" spans="1:1" x14ac:dyDescent="0.2">
      <c r="A9003" s="1"/>
    </row>
    <row r="9004" spans="1:1" x14ac:dyDescent="0.2">
      <c r="A9004" s="1"/>
    </row>
    <row r="9005" spans="1:1" x14ac:dyDescent="0.2">
      <c r="A9005" s="1"/>
    </row>
    <row r="9006" spans="1:1" x14ac:dyDescent="0.2">
      <c r="A9006" s="1"/>
    </row>
    <row r="9007" spans="1:1" x14ac:dyDescent="0.2">
      <c r="A9007" s="1"/>
    </row>
    <row r="9008" spans="1:1" x14ac:dyDescent="0.2">
      <c r="A9008" s="1"/>
    </row>
    <row r="9009" spans="1:1" x14ac:dyDescent="0.2">
      <c r="A9009" s="1"/>
    </row>
    <row r="9010" spans="1:1" x14ac:dyDescent="0.2">
      <c r="A9010" s="1"/>
    </row>
    <row r="9011" spans="1:1" x14ac:dyDescent="0.2">
      <c r="A9011" s="1"/>
    </row>
    <row r="9012" spans="1:1" x14ac:dyDescent="0.2">
      <c r="A9012" s="1"/>
    </row>
    <row r="9013" spans="1:1" x14ac:dyDescent="0.2">
      <c r="A9013" s="1"/>
    </row>
    <row r="9014" spans="1:1" x14ac:dyDescent="0.2">
      <c r="A9014" s="1"/>
    </row>
    <row r="9015" spans="1:1" x14ac:dyDescent="0.2">
      <c r="A9015" s="1"/>
    </row>
    <row r="9016" spans="1:1" x14ac:dyDescent="0.2">
      <c r="A9016" s="1"/>
    </row>
    <row r="9017" spans="1:1" x14ac:dyDescent="0.2">
      <c r="A9017" s="1"/>
    </row>
    <row r="9018" spans="1:1" x14ac:dyDescent="0.2">
      <c r="A9018" s="1"/>
    </row>
    <row r="9019" spans="1:1" x14ac:dyDescent="0.2">
      <c r="A9019" s="1"/>
    </row>
    <row r="9020" spans="1:1" x14ac:dyDescent="0.2">
      <c r="A9020" s="1"/>
    </row>
    <row r="9021" spans="1:1" x14ac:dyDescent="0.2">
      <c r="A9021" s="1"/>
    </row>
    <row r="9022" spans="1:1" x14ac:dyDescent="0.2">
      <c r="A9022" s="1"/>
    </row>
    <row r="9023" spans="1:1" x14ac:dyDescent="0.2">
      <c r="A9023" s="1"/>
    </row>
    <row r="9024" spans="1:1" x14ac:dyDescent="0.2">
      <c r="A9024" s="1"/>
    </row>
    <row r="9025" spans="1:1" x14ac:dyDescent="0.2">
      <c r="A9025" s="1"/>
    </row>
    <row r="9026" spans="1:1" x14ac:dyDescent="0.2">
      <c r="A9026" s="1"/>
    </row>
    <row r="9027" spans="1:1" x14ac:dyDescent="0.2">
      <c r="A9027" s="1"/>
    </row>
    <row r="9028" spans="1:1" x14ac:dyDescent="0.2">
      <c r="A9028" s="1"/>
    </row>
    <row r="9029" spans="1:1" x14ac:dyDescent="0.2">
      <c r="A9029" s="1"/>
    </row>
    <row r="9030" spans="1:1" x14ac:dyDescent="0.2">
      <c r="A9030" s="1"/>
    </row>
    <row r="9031" spans="1:1" x14ac:dyDescent="0.2">
      <c r="A9031" s="1"/>
    </row>
    <row r="9032" spans="1:1" x14ac:dyDescent="0.2">
      <c r="A9032" s="1"/>
    </row>
    <row r="9033" spans="1:1" x14ac:dyDescent="0.2">
      <c r="A9033" s="1"/>
    </row>
    <row r="9034" spans="1:1" x14ac:dyDescent="0.2">
      <c r="A9034" s="1"/>
    </row>
    <row r="9035" spans="1:1" x14ac:dyDescent="0.2">
      <c r="A9035" s="1"/>
    </row>
    <row r="9036" spans="1:1" x14ac:dyDescent="0.2">
      <c r="A9036" s="1"/>
    </row>
    <row r="9037" spans="1:1" x14ac:dyDescent="0.2">
      <c r="A9037" s="1"/>
    </row>
    <row r="9038" spans="1:1" x14ac:dyDescent="0.2">
      <c r="A9038" s="1"/>
    </row>
    <row r="9039" spans="1:1" x14ac:dyDescent="0.2">
      <c r="A9039" s="1"/>
    </row>
    <row r="9040" spans="1:1" x14ac:dyDescent="0.2">
      <c r="A9040" s="1"/>
    </row>
    <row r="9041" spans="1:1" x14ac:dyDescent="0.2">
      <c r="A9041" s="1"/>
    </row>
    <row r="9042" spans="1:1" x14ac:dyDescent="0.2">
      <c r="A9042" s="1"/>
    </row>
    <row r="9043" spans="1:1" x14ac:dyDescent="0.2">
      <c r="A9043" s="1"/>
    </row>
    <row r="9044" spans="1:1" x14ac:dyDescent="0.2">
      <c r="A9044" s="1"/>
    </row>
    <row r="9045" spans="1:1" x14ac:dyDescent="0.2">
      <c r="A9045" s="1"/>
    </row>
    <row r="9046" spans="1:1" x14ac:dyDescent="0.2">
      <c r="A9046" s="1"/>
    </row>
    <row r="9047" spans="1:1" x14ac:dyDescent="0.2">
      <c r="A9047" s="1"/>
    </row>
    <row r="9048" spans="1:1" x14ac:dyDescent="0.2">
      <c r="A9048" s="1"/>
    </row>
    <row r="9049" spans="1:1" x14ac:dyDescent="0.2">
      <c r="A9049" s="1"/>
    </row>
    <row r="9050" spans="1:1" x14ac:dyDescent="0.2">
      <c r="A9050" s="1"/>
    </row>
    <row r="9051" spans="1:1" x14ac:dyDescent="0.2">
      <c r="A9051" s="1"/>
    </row>
    <row r="9052" spans="1:1" x14ac:dyDescent="0.2">
      <c r="A9052" s="1"/>
    </row>
    <row r="9053" spans="1:1" x14ac:dyDescent="0.2">
      <c r="A9053" s="1"/>
    </row>
    <row r="9054" spans="1:1" x14ac:dyDescent="0.2">
      <c r="A9054" s="1"/>
    </row>
    <row r="9055" spans="1:1" x14ac:dyDescent="0.2">
      <c r="A9055" s="1"/>
    </row>
    <row r="9056" spans="1:1" x14ac:dyDescent="0.2">
      <c r="A9056" s="1"/>
    </row>
    <row r="9057" spans="1:1" x14ac:dyDescent="0.2">
      <c r="A9057" s="1"/>
    </row>
    <row r="9058" spans="1:1" x14ac:dyDescent="0.2">
      <c r="A9058" s="1"/>
    </row>
    <row r="9059" spans="1:1" x14ac:dyDescent="0.2">
      <c r="A9059" s="1"/>
    </row>
    <row r="9060" spans="1:1" x14ac:dyDescent="0.2">
      <c r="A9060" s="1"/>
    </row>
    <row r="9061" spans="1:1" x14ac:dyDescent="0.2">
      <c r="A9061" s="1"/>
    </row>
    <row r="9062" spans="1:1" x14ac:dyDescent="0.2">
      <c r="A9062" s="1"/>
    </row>
    <row r="9063" spans="1:1" x14ac:dyDescent="0.2">
      <c r="A9063" s="1"/>
    </row>
    <row r="9064" spans="1:1" x14ac:dyDescent="0.2">
      <c r="A9064" s="1"/>
    </row>
    <row r="9065" spans="1:1" x14ac:dyDescent="0.2">
      <c r="A9065" s="1"/>
    </row>
    <row r="9066" spans="1:1" x14ac:dyDescent="0.2">
      <c r="A9066" s="1"/>
    </row>
    <row r="9067" spans="1:1" x14ac:dyDescent="0.2">
      <c r="A9067" s="1"/>
    </row>
    <row r="9068" spans="1:1" x14ac:dyDescent="0.2">
      <c r="A9068" s="1"/>
    </row>
    <row r="9069" spans="1:1" x14ac:dyDescent="0.2">
      <c r="A9069" s="1"/>
    </row>
    <row r="9070" spans="1:1" x14ac:dyDescent="0.2">
      <c r="A9070" s="1"/>
    </row>
    <row r="9071" spans="1:1" x14ac:dyDescent="0.2">
      <c r="A9071" s="1"/>
    </row>
    <row r="9072" spans="1:1" x14ac:dyDescent="0.2">
      <c r="A9072" s="1"/>
    </row>
    <row r="9073" spans="1:1" x14ac:dyDescent="0.2">
      <c r="A9073" s="1"/>
    </row>
    <row r="9074" spans="1:1" x14ac:dyDescent="0.2">
      <c r="A9074" s="1"/>
    </row>
    <row r="9075" spans="1:1" x14ac:dyDescent="0.2">
      <c r="A9075" s="1"/>
    </row>
    <row r="9076" spans="1:1" x14ac:dyDescent="0.2">
      <c r="A9076" s="1"/>
    </row>
    <row r="9077" spans="1:1" x14ac:dyDescent="0.2">
      <c r="A9077" s="1"/>
    </row>
    <row r="9078" spans="1:1" x14ac:dyDescent="0.2">
      <c r="A9078" s="1"/>
    </row>
    <row r="9079" spans="1:1" x14ac:dyDescent="0.2">
      <c r="A9079" s="1"/>
    </row>
    <row r="9080" spans="1:1" x14ac:dyDescent="0.2">
      <c r="A9080" s="1"/>
    </row>
    <row r="9081" spans="1:1" x14ac:dyDescent="0.2">
      <c r="A9081" s="1"/>
    </row>
    <row r="9082" spans="1:1" x14ac:dyDescent="0.2">
      <c r="A9082" s="1"/>
    </row>
    <row r="9083" spans="1:1" x14ac:dyDescent="0.2">
      <c r="A9083" s="1"/>
    </row>
    <row r="9084" spans="1:1" x14ac:dyDescent="0.2">
      <c r="A9084" s="1"/>
    </row>
    <row r="9085" spans="1:1" x14ac:dyDescent="0.2">
      <c r="A9085" s="1"/>
    </row>
    <row r="9086" spans="1:1" x14ac:dyDescent="0.2">
      <c r="A9086" s="1"/>
    </row>
    <row r="9087" spans="1:1" x14ac:dyDescent="0.2">
      <c r="A9087" s="1"/>
    </row>
    <row r="9088" spans="1:1" x14ac:dyDescent="0.2">
      <c r="A9088" s="1"/>
    </row>
    <row r="9089" spans="1:1" x14ac:dyDescent="0.2">
      <c r="A9089" s="1"/>
    </row>
    <row r="9090" spans="1:1" x14ac:dyDescent="0.2">
      <c r="A9090" s="1"/>
    </row>
    <row r="9091" spans="1:1" x14ac:dyDescent="0.2">
      <c r="A9091" s="1"/>
    </row>
    <row r="9092" spans="1:1" x14ac:dyDescent="0.2">
      <c r="A9092" s="1"/>
    </row>
    <row r="9093" spans="1:1" x14ac:dyDescent="0.2">
      <c r="A9093" s="1"/>
    </row>
    <row r="9094" spans="1:1" x14ac:dyDescent="0.2">
      <c r="A9094" s="1"/>
    </row>
    <row r="9095" spans="1:1" x14ac:dyDescent="0.2">
      <c r="A9095" s="1"/>
    </row>
    <row r="9096" spans="1:1" x14ac:dyDescent="0.2">
      <c r="A9096" s="1"/>
    </row>
    <row r="9097" spans="1:1" x14ac:dyDescent="0.2">
      <c r="A9097" s="1"/>
    </row>
    <row r="9098" spans="1:1" x14ac:dyDescent="0.2">
      <c r="A9098" s="1"/>
    </row>
    <row r="9099" spans="1:1" x14ac:dyDescent="0.2">
      <c r="A9099" s="1"/>
    </row>
    <row r="9100" spans="1:1" x14ac:dyDescent="0.2">
      <c r="A9100" s="1"/>
    </row>
    <row r="9101" spans="1:1" x14ac:dyDescent="0.2">
      <c r="A9101" s="1"/>
    </row>
    <row r="9102" spans="1:1" x14ac:dyDescent="0.2">
      <c r="A9102" s="1"/>
    </row>
    <row r="9103" spans="1:1" x14ac:dyDescent="0.2">
      <c r="A9103" s="1"/>
    </row>
    <row r="9104" spans="1:1" x14ac:dyDescent="0.2">
      <c r="A9104" s="1"/>
    </row>
    <row r="9105" spans="1:1" x14ac:dyDescent="0.2">
      <c r="A9105" s="1"/>
    </row>
    <row r="9106" spans="1:1" x14ac:dyDescent="0.2">
      <c r="A9106" s="1"/>
    </row>
    <row r="9107" spans="1:1" x14ac:dyDescent="0.2">
      <c r="A9107" s="1"/>
    </row>
    <row r="9108" spans="1:1" x14ac:dyDescent="0.2">
      <c r="A9108" s="1"/>
    </row>
    <row r="9109" spans="1:1" x14ac:dyDescent="0.2">
      <c r="A9109" s="1"/>
    </row>
    <row r="9110" spans="1:1" x14ac:dyDescent="0.2">
      <c r="A9110" s="1"/>
    </row>
    <row r="9111" spans="1:1" x14ac:dyDescent="0.2">
      <c r="A9111" s="1"/>
    </row>
    <row r="9112" spans="1:1" x14ac:dyDescent="0.2">
      <c r="A9112" s="1"/>
    </row>
    <row r="9113" spans="1:1" x14ac:dyDescent="0.2">
      <c r="A9113" s="1"/>
    </row>
    <row r="9114" spans="1:1" x14ac:dyDescent="0.2">
      <c r="A9114" s="1"/>
    </row>
    <row r="9115" spans="1:1" x14ac:dyDescent="0.2">
      <c r="A9115" s="1"/>
    </row>
    <row r="9116" spans="1:1" x14ac:dyDescent="0.2">
      <c r="A9116" s="1"/>
    </row>
    <row r="9117" spans="1:1" x14ac:dyDescent="0.2">
      <c r="A9117" s="1"/>
    </row>
    <row r="9118" spans="1:1" x14ac:dyDescent="0.2">
      <c r="A9118" s="1"/>
    </row>
    <row r="9119" spans="1:1" x14ac:dyDescent="0.2">
      <c r="A9119" s="1"/>
    </row>
    <row r="9120" spans="1:1" x14ac:dyDescent="0.2">
      <c r="A9120" s="1"/>
    </row>
    <row r="9121" spans="1:1" x14ac:dyDescent="0.2">
      <c r="A9121" s="1"/>
    </row>
    <row r="9122" spans="1:1" x14ac:dyDescent="0.2">
      <c r="A9122" s="1"/>
    </row>
    <row r="9123" spans="1:1" x14ac:dyDescent="0.2">
      <c r="A9123" s="1"/>
    </row>
    <row r="9124" spans="1:1" x14ac:dyDescent="0.2">
      <c r="A9124" s="1"/>
    </row>
    <row r="9125" spans="1:1" x14ac:dyDescent="0.2">
      <c r="A9125" s="1"/>
    </row>
    <row r="9126" spans="1:1" x14ac:dyDescent="0.2">
      <c r="A9126" s="1"/>
    </row>
    <row r="9127" spans="1:1" x14ac:dyDescent="0.2">
      <c r="A9127" s="1"/>
    </row>
    <row r="9128" spans="1:1" x14ac:dyDescent="0.2">
      <c r="A9128" s="1"/>
    </row>
    <row r="9129" spans="1:1" x14ac:dyDescent="0.2">
      <c r="A9129" s="1"/>
    </row>
    <row r="9130" spans="1:1" x14ac:dyDescent="0.2">
      <c r="A9130" s="1"/>
    </row>
    <row r="9131" spans="1:1" x14ac:dyDescent="0.2">
      <c r="A9131" s="1"/>
    </row>
    <row r="9132" spans="1:1" x14ac:dyDescent="0.2">
      <c r="A9132" s="1"/>
    </row>
    <row r="9133" spans="1:1" x14ac:dyDescent="0.2">
      <c r="A9133" s="1"/>
    </row>
    <row r="9134" spans="1:1" x14ac:dyDescent="0.2">
      <c r="A9134" s="1"/>
    </row>
    <row r="9135" spans="1:1" x14ac:dyDescent="0.2">
      <c r="A9135" s="1"/>
    </row>
    <row r="9136" spans="1:1" x14ac:dyDescent="0.2">
      <c r="A9136" s="1"/>
    </row>
    <row r="9137" spans="1:1" x14ac:dyDescent="0.2">
      <c r="A9137" s="1"/>
    </row>
    <row r="9138" spans="1:1" x14ac:dyDescent="0.2">
      <c r="A9138" s="1"/>
    </row>
    <row r="9139" spans="1:1" x14ac:dyDescent="0.2">
      <c r="A9139" s="1"/>
    </row>
    <row r="9140" spans="1:1" x14ac:dyDescent="0.2">
      <c r="A9140" s="1"/>
    </row>
    <row r="9141" spans="1:1" x14ac:dyDescent="0.2">
      <c r="A9141" s="1"/>
    </row>
    <row r="9142" spans="1:1" x14ac:dyDescent="0.2">
      <c r="A9142" s="1"/>
    </row>
    <row r="9143" spans="1:1" x14ac:dyDescent="0.2">
      <c r="A9143" s="1"/>
    </row>
    <row r="9144" spans="1:1" x14ac:dyDescent="0.2">
      <c r="A9144" s="1"/>
    </row>
    <row r="9145" spans="1:1" x14ac:dyDescent="0.2">
      <c r="A9145" s="1"/>
    </row>
    <row r="9146" spans="1:1" x14ac:dyDescent="0.2">
      <c r="A9146" s="1"/>
    </row>
    <row r="9147" spans="1:1" x14ac:dyDescent="0.2">
      <c r="A9147" s="1"/>
    </row>
    <row r="9148" spans="1:1" x14ac:dyDescent="0.2">
      <c r="A9148" s="1"/>
    </row>
    <row r="9149" spans="1:1" x14ac:dyDescent="0.2">
      <c r="A9149" s="1"/>
    </row>
    <row r="9150" spans="1:1" x14ac:dyDescent="0.2">
      <c r="A9150" s="1"/>
    </row>
    <row r="9151" spans="1:1" x14ac:dyDescent="0.2">
      <c r="A9151" s="1"/>
    </row>
    <row r="9152" spans="1:1" x14ac:dyDescent="0.2">
      <c r="A9152" s="1"/>
    </row>
    <row r="9153" spans="1:1" x14ac:dyDescent="0.2">
      <c r="A9153" s="1"/>
    </row>
    <row r="9154" spans="1:1" x14ac:dyDescent="0.2">
      <c r="A9154" s="1"/>
    </row>
    <row r="9155" spans="1:1" x14ac:dyDescent="0.2">
      <c r="A9155" s="1"/>
    </row>
    <row r="9156" spans="1:1" x14ac:dyDescent="0.2">
      <c r="A9156" s="1"/>
    </row>
    <row r="9157" spans="1:1" x14ac:dyDescent="0.2">
      <c r="A9157" s="1"/>
    </row>
    <row r="9158" spans="1:1" x14ac:dyDescent="0.2">
      <c r="A9158" s="1"/>
    </row>
    <row r="9159" spans="1:1" x14ac:dyDescent="0.2">
      <c r="A9159" s="1"/>
    </row>
    <row r="9160" spans="1:1" x14ac:dyDescent="0.2">
      <c r="A9160" s="1"/>
    </row>
    <row r="9161" spans="1:1" x14ac:dyDescent="0.2">
      <c r="A9161" s="1"/>
    </row>
    <row r="9162" spans="1:1" x14ac:dyDescent="0.2">
      <c r="A9162" s="1"/>
    </row>
    <row r="9163" spans="1:1" x14ac:dyDescent="0.2">
      <c r="A9163" s="1"/>
    </row>
    <row r="9164" spans="1:1" x14ac:dyDescent="0.2">
      <c r="A9164" s="1"/>
    </row>
    <row r="9165" spans="1:1" x14ac:dyDescent="0.2">
      <c r="A9165" s="1"/>
    </row>
    <row r="9166" spans="1:1" x14ac:dyDescent="0.2">
      <c r="A9166" s="1"/>
    </row>
    <row r="9167" spans="1:1" x14ac:dyDescent="0.2">
      <c r="A9167" s="1"/>
    </row>
    <row r="9168" spans="1:1" x14ac:dyDescent="0.2">
      <c r="A9168" s="1"/>
    </row>
    <row r="9169" spans="1:1" x14ac:dyDescent="0.2">
      <c r="A9169" s="1"/>
    </row>
    <row r="9170" spans="1:1" x14ac:dyDescent="0.2">
      <c r="A9170" s="1"/>
    </row>
    <row r="9171" spans="1:1" x14ac:dyDescent="0.2">
      <c r="A9171" s="1"/>
    </row>
    <row r="9172" spans="1:1" x14ac:dyDescent="0.2">
      <c r="A9172" s="1"/>
    </row>
    <row r="9173" spans="1:1" x14ac:dyDescent="0.2">
      <c r="A9173" s="1"/>
    </row>
    <row r="9174" spans="1:1" x14ac:dyDescent="0.2">
      <c r="A9174" s="1"/>
    </row>
    <row r="9175" spans="1:1" x14ac:dyDescent="0.2">
      <c r="A9175" s="1"/>
    </row>
    <row r="9176" spans="1:1" x14ac:dyDescent="0.2">
      <c r="A9176" s="1"/>
    </row>
    <row r="9177" spans="1:1" x14ac:dyDescent="0.2">
      <c r="A9177" s="1"/>
    </row>
    <row r="9178" spans="1:1" x14ac:dyDescent="0.2">
      <c r="A9178" s="1"/>
    </row>
    <row r="9179" spans="1:1" x14ac:dyDescent="0.2">
      <c r="A9179" s="1"/>
    </row>
    <row r="9180" spans="1:1" x14ac:dyDescent="0.2">
      <c r="A9180" s="1"/>
    </row>
    <row r="9181" spans="1:1" x14ac:dyDescent="0.2">
      <c r="A9181" s="1"/>
    </row>
    <row r="9182" spans="1:1" x14ac:dyDescent="0.2">
      <c r="A9182" s="1"/>
    </row>
    <row r="9183" spans="1:1" x14ac:dyDescent="0.2">
      <c r="A9183" s="1"/>
    </row>
    <row r="9184" spans="1:1" x14ac:dyDescent="0.2">
      <c r="A9184" s="1"/>
    </row>
    <row r="9185" spans="1:1" x14ac:dyDescent="0.2">
      <c r="A9185" s="1"/>
    </row>
    <row r="9186" spans="1:1" x14ac:dyDescent="0.2">
      <c r="A9186" s="1"/>
    </row>
    <row r="9187" spans="1:1" x14ac:dyDescent="0.2">
      <c r="A9187" s="1"/>
    </row>
    <row r="9188" spans="1:1" x14ac:dyDescent="0.2">
      <c r="A9188" s="1"/>
    </row>
    <row r="9189" spans="1:1" x14ac:dyDescent="0.2">
      <c r="A9189" s="1"/>
    </row>
    <row r="9190" spans="1:1" x14ac:dyDescent="0.2">
      <c r="A9190" s="1"/>
    </row>
    <row r="9191" spans="1:1" x14ac:dyDescent="0.2">
      <c r="A9191" s="1"/>
    </row>
    <row r="9192" spans="1:1" x14ac:dyDescent="0.2">
      <c r="A9192" s="1"/>
    </row>
    <row r="9193" spans="1:1" x14ac:dyDescent="0.2">
      <c r="A9193" s="1"/>
    </row>
    <row r="9194" spans="1:1" x14ac:dyDescent="0.2">
      <c r="A9194" s="1"/>
    </row>
    <row r="9195" spans="1:1" x14ac:dyDescent="0.2">
      <c r="A9195" s="1"/>
    </row>
    <row r="9196" spans="1:1" x14ac:dyDescent="0.2">
      <c r="A9196" s="1"/>
    </row>
    <row r="9197" spans="1:1" x14ac:dyDescent="0.2">
      <c r="A9197" s="1"/>
    </row>
    <row r="9198" spans="1:1" x14ac:dyDescent="0.2">
      <c r="A9198" s="1"/>
    </row>
    <row r="9199" spans="1:1" x14ac:dyDescent="0.2">
      <c r="A9199" s="1"/>
    </row>
    <row r="9200" spans="1:1" x14ac:dyDescent="0.2">
      <c r="A9200" s="1"/>
    </row>
    <row r="9201" spans="1:1" x14ac:dyDescent="0.2">
      <c r="A9201" s="1"/>
    </row>
    <row r="9202" spans="1:1" x14ac:dyDescent="0.2">
      <c r="A9202" s="1"/>
    </row>
    <row r="9203" spans="1:1" x14ac:dyDescent="0.2">
      <c r="A9203" s="1"/>
    </row>
    <row r="9204" spans="1:1" x14ac:dyDescent="0.2">
      <c r="A9204" s="1"/>
    </row>
    <row r="9205" spans="1:1" x14ac:dyDescent="0.2">
      <c r="A9205" s="1"/>
    </row>
    <row r="9206" spans="1:1" x14ac:dyDescent="0.2">
      <c r="A9206" s="1"/>
    </row>
    <row r="9207" spans="1:1" x14ac:dyDescent="0.2">
      <c r="A9207" s="1"/>
    </row>
    <row r="9208" spans="1:1" x14ac:dyDescent="0.2">
      <c r="A9208" s="1"/>
    </row>
    <row r="9209" spans="1:1" x14ac:dyDescent="0.2">
      <c r="A9209" s="1"/>
    </row>
    <row r="9210" spans="1:1" x14ac:dyDescent="0.2">
      <c r="A9210" s="1"/>
    </row>
    <row r="9211" spans="1:1" x14ac:dyDescent="0.2">
      <c r="A9211" s="1"/>
    </row>
    <row r="9212" spans="1:1" x14ac:dyDescent="0.2">
      <c r="A9212" s="1"/>
    </row>
    <row r="9213" spans="1:1" x14ac:dyDescent="0.2">
      <c r="A9213" s="1"/>
    </row>
    <row r="9214" spans="1:1" x14ac:dyDescent="0.2">
      <c r="A9214" s="1"/>
    </row>
    <row r="9215" spans="1:1" x14ac:dyDescent="0.2">
      <c r="A9215" s="1"/>
    </row>
    <row r="9216" spans="1:1" x14ac:dyDescent="0.2">
      <c r="A9216" s="1"/>
    </row>
    <row r="9217" spans="1:1" x14ac:dyDescent="0.2">
      <c r="A9217" s="1"/>
    </row>
    <row r="9218" spans="1:1" x14ac:dyDescent="0.2">
      <c r="A9218" s="1"/>
    </row>
    <row r="9219" spans="1:1" x14ac:dyDescent="0.2">
      <c r="A9219" s="1"/>
    </row>
    <row r="9220" spans="1:1" x14ac:dyDescent="0.2">
      <c r="A9220" s="1"/>
    </row>
    <row r="9221" spans="1:1" x14ac:dyDescent="0.2">
      <c r="A9221" s="1"/>
    </row>
    <row r="9222" spans="1:1" x14ac:dyDescent="0.2">
      <c r="A9222" s="1"/>
    </row>
    <row r="9223" spans="1:1" x14ac:dyDescent="0.2">
      <c r="A9223" s="1"/>
    </row>
    <row r="9224" spans="1:1" x14ac:dyDescent="0.2">
      <c r="A9224" s="1"/>
    </row>
    <row r="9225" spans="1:1" x14ac:dyDescent="0.2">
      <c r="A9225" s="1"/>
    </row>
    <row r="9226" spans="1:1" x14ac:dyDescent="0.2">
      <c r="A9226" s="1"/>
    </row>
    <row r="9227" spans="1:1" x14ac:dyDescent="0.2">
      <c r="A9227" s="1"/>
    </row>
    <row r="9228" spans="1:1" x14ac:dyDescent="0.2">
      <c r="A9228" s="1"/>
    </row>
    <row r="9229" spans="1:1" x14ac:dyDescent="0.2">
      <c r="A9229" s="1"/>
    </row>
    <row r="9230" spans="1:1" x14ac:dyDescent="0.2">
      <c r="A9230" s="1"/>
    </row>
    <row r="9231" spans="1:1" x14ac:dyDescent="0.2">
      <c r="A9231" s="1"/>
    </row>
    <row r="9232" spans="1:1" x14ac:dyDescent="0.2">
      <c r="A9232" s="1"/>
    </row>
    <row r="9233" spans="1:1" x14ac:dyDescent="0.2">
      <c r="A9233" s="1"/>
    </row>
    <row r="9234" spans="1:1" x14ac:dyDescent="0.2">
      <c r="A9234" s="1"/>
    </row>
    <row r="9235" spans="1:1" x14ac:dyDescent="0.2">
      <c r="A9235" s="1"/>
    </row>
    <row r="9236" spans="1:1" x14ac:dyDescent="0.2">
      <c r="A9236" s="1"/>
    </row>
    <row r="9237" spans="1:1" x14ac:dyDescent="0.2">
      <c r="A9237" s="1"/>
    </row>
    <row r="9238" spans="1:1" x14ac:dyDescent="0.2">
      <c r="A9238" s="1"/>
    </row>
    <row r="9239" spans="1:1" x14ac:dyDescent="0.2">
      <c r="A9239" s="1"/>
    </row>
    <row r="9240" spans="1:1" x14ac:dyDescent="0.2">
      <c r="A9240" s="1"/>
    </row>
    <row r="9241" spans="1:1" x14ac:dyDescent="0.2">
      <c r="A9241" s="1"/>
    </row>
    <row r="9242" spans="1:1" x14ac:dyDescent="0.2">
      <c r="A9242" s="1"/>
    </row>
    <row r="9243" spans="1:1" x14ac:dyDescent="0.2">
      <c r="A9243" s="1"/>
    </row>
    <row r="9244" spans="1:1" x14ac:dyDescent="0.2">
      <c r="A9244" s="1"/>
    </row>
    <row r="9245" spans="1:1" x14ac:dyDescent="0.2">
      <c r="A9245" s="1"/>
    </row>
    <row r="9246" spans="1:1" x14ac:dyDescent="0.2">
      <c r="A9246" s="1"/>
    </row>
    <row r="9247" spans="1:1" x14ac:dyDescent="0.2">
      <c r="A9247" s="1"/>
    </row>
    <row r="9248" spans="1:1" x14ac:dyDescent="0.2">
      <c r="A9248" s="1"/>
    </row>
    <row r="9249" spans="1:1" x14ac:dyDescent="0.2">
      <c r="A9249" s="1"/>
    </row>
    <row r="9250" spans="1:1" x14ac:dyDescent="0.2">
      <c r="A9250" s="1"/>
    </row>
    <row r="9251" spans="1:1" x14ac:dyDescent="0.2">
      <c r="A9251" s="1"/>
    </row>
    <row r="9252" spans="1:1" x14ac:dyDescent="0.2">
      <c r="A9252" s="1"/>
    </row>
    <row r="9253" spans="1:1" x14ac:dyDescent="0.2">
      <c r="A9253" s="1"/>
    </row>
    <row r="9254" spans="1:1" x14ac:dyDescent="0.2">
      <c r="A9254" s="1"/>
    </row>
    <row r="9255" spans="1:1" x14ac:dyDescent="0.2">
      <c r="A9255" s="1"/>
    </row>
    <row r="9256" spans="1:1" x14ac:dyDescent="0.2">
      <c r="A9256" s="1"/>
    </row>
    <row r="9257" spans="1:1" x14ac:dyDescent="0.2">
      <c r="A9257" s="1"/>
    </row>
    <row r="9258" spans="1:1" x14ac:dyDescent="0.2">
      <c r="A9258" s="1"/>
    </row>
    <row r="9259" spans="1:1" x14ac:dyDescent="0.2">
      <c r="A9259" s="1"/>
    </row>
    <row r="9260" spans="1:1" x14ac:dyDescent="0.2">
      <c r="A9260" s="1"/>
    </row>
    <row r="9261" spans="1:1" x14ac:dyDescent="0.2">
      <c r="A9261" s="1"/>
    </row>
    <row r="9262" spans="1:1" x14ac:dyDescent="0.2">
      <c r="A9262" s="1"/>
    </row>
    <row r="9263" spans="1:1" x14ac:dyDescent="0.2">
      <c r="A9263" s="1"/>
    </row>
    <row r="9264" spans="1:1" x14ac:dyDescent="0.2">
      <c r="A9264" s="1"/>
    </row>
    <row r="9265" spans="1:1" x14ac:dyDescent="0.2">
      <c r="A9265" s="1"/>
    </row>
    <row r="9266" spans="1:1" x14ac:dyDescent="0.2">
      <c r="A9266" s="1"/>
    </row>
    <row r="9267" spans="1:1" x14ac:dyDescent="0.2">
      <c r="A9267" s="1"/>
    </row>
    <row r="9268" spans="1:1" x14ac:dyDescent="0.2">
      <c r="A9268" s="1"/>
    </row>
    <row r="9269" spans="1:1" x14ac:dyDescent="0.2">
      <c r="A9269" s="1"/>
    </row>
    <row r="9270" spans="1:1" x14ac:dyDescent="0.2">
      <c r="A9270" s="1"/>
    </row>
    <row r="9271" spans="1:1" x14ac:dyDescent="0.2">
      <c r="A9271" s="1"/>
    </row>
    <row r="9272" spans="1:1" x14ac:dyDescent="0.2">
      <c r="A9272" s="1"/>
    </row>
    <row r="9273" spans="1:1" x14ac:dyDescent="0.2">
      <c r="A9273" s="1"/>
    </row>
    <row r="9274" spans="1:1" x14ac:dyDescent="0.2">
      <c r="A9274" s="1"/>
    </row>
    <row r="9275" spans="1:1" x14ac:dyDescent="0.2">
      <c r="A9275" s="1"/>
    </row>
    <row r="9276" spans="1:1" x14ac:dyDescent="0.2">
      <c r="A9276" s="1"/>
    </row>
    <row r="9277" spans="1:1" x14ac:dyDescent="0.2">
      <c r="A9277" s="1"/>
    </row>
    <row r="9278" spans="1:1" x14ac:dyDescent="0.2">
      <c r="A9278" s="1"/>
    </row>
    <row r="9279" spans="1:1" x14ac:dyDescent="0.2">
      <c r="A9279" s="1"/>
    </row>
    <row r="9280" spans="1:1" x14ac:dyDescent="0.2">
      <c r="A9280" s="1"/>
    </row>
    <row r="9281" spans="1:1" x14ac:dyDescent="0.2">
      <c r="A9281" s="1"/>
    </row>
    <row r="9282" spans="1:1" x14ac:dyDescent="0.2">
      <c r="A9282" s="1"/>
    </row>
    <row r="9283" spans="1:1" x14ac:dyDescent="0.2">
      <c r="A9283" s="1"/>
    </row>
    <row r="9284" spans="1:1" x14ac:dyDescent="0.2">
      <c r="A9284" s="1"/>
    </row>
    <row r="9285" spans="1:1" x14ac:dyDescent="0.2">
      <c r="A9285" s="1"/>
    </row>
    <row r="9286" spans="1:1" x14ac:dyDescent="0.2">
      <c r="A9286" s="1"/>
    </row>
    <row r="9287" spans="1:1" x14ac:dyDescent="0.2">
      <c r="A9287" s="1"/>
    </row>
    <row r="9288" spans="1:1" x14ac:dyDescent="0.2">
      <c r="A9288" s="1"/>
    </row>
    <row r="9289" spans="1:1" x14ac:dyDescent="0.2">
      <c r="A9289" s="1"/>
    </row>
    <row r="9290" spans="1:1" x14ac:dyDescent="0.2">
      <c r="A9290" s="1"/>
    </row>
    <row r="9291" spans="1:1" x14ac:dyDescent="0.2">
      <c r="A9291" s="1"/>
    </row>
    <row r="9292" spans="1:1" x14ac:dyDescent="0.2">
      <c r="A9292" s="1"/>
    </row>
    <row r="9293" spans="1:1" x14ac:dyDescent="0.2">
      <c r="A9293" s="1"/>
    </row>
    <row r="9294" spans="1:1" x14ac:dyDescent="0.2">
      <c r="A9294" s="1"/>
    </row>
    <row r="9295" spans="1:1" x14ac:dyDescent="0.2">
      <c r="A9295" s="1"/>
    </row>
    <row r="9296" spans="1:1" x14ac:dyDescent="0.2">
      <c r="A9296" s="1"/>
    </row>
    <row r="9297" spans="1:1" x14ac:dyDescent="0.2">
      <c r="A9297" s="1"/>
    </row>
    <row r="9298" spans="1:1" x14ac:dyDescent="0.2">
      <c r="A9298" s="1"/>
    </row>
    <row r="9299" spans="1:1" x14ac:dyDescent="0.2">
      <c r="A9299" s="1"/>
    </row>
    <row r="9300" spans="1:1" x14ac:dyDescent="0.2">
      <c r="A9300" s="1"/>
    </row>
    <row r="9301" spans="1:1" x14ac:dyDescent="0.2">
      <c r="A9301" s="1"/>
    </row>
    <row r="9302" spans="1:1" x14ac:dyDescent="0.2">
      <c r="A9302" s="1"/>
    </row>
    <row r="9303" spans="1:1" x14ac:dyDescent="0.2">
      <c r="A9303" s="1"/>
    </row>
    <row r="9304" spans="1:1" x14ac:dyDescent="0.2">
      <c r="A9304" s="1"/>
    </row>
    <row r="9305" spans="1:1" x14ac:dyDescent="0.2">
      <c r="A9305" s="1"/>
    </row>
    <row r="9306" spans="1:1" x14ac:dyDescent="0.2">
      <c r="A9306" s="1"/>
    </row>
    <row r="9307" spans="1:1" x14ac:dyDescent="0.2">
      <c r="A9307" s="1"/>
    </row>
    <row r="9308" spans="1:1" x14ac:dyDescent="0.2">
      <c r="A9308" s="1"/>
    </row>
    <row r="9309" spans="1:1" x14ac:dyDescent="0.2">
      <c r="A9309" s="1"/>
    </row>
    <row r="9310" spans="1:1" x14ac:dyDescent="0.2">
      <c r="A9310" s="1"/>
    </row>
    <row r="9311" spans="1:1" x14ac:dyDescent="0.2">
      <c r="A9311" s="1"/>
    </row>
    <row r="9312" spans="1:1" x14ac:dyDescent="0.2">
      <c r="A9312" s="1"/>
    </row>
    <row r="9313" spans="1:1" x14ac:dyDescent="0.2">
      <c r="A9313" s="1"/>
    </row>
    <row r="9314" spans="1:1" x14ac:dyDescent="0.2">
      <c r="A9314" s="1"/>
    </row>
    <row r="9315" spans="1:1" x14ac:dyDescent="0.2">
      <c r="A9315" s="1"/>
    </row>
    <row r="9316" spans="1:1" x14ac:dyDescent="0.2">
      <c r="A9316" s="1"/>
    </row>
    <row r="9317" spans="1:1" x14ac:dyDescent="0.2">
      <c r="A9317" s="1"/>
    </row>
    <row r="9318" spans="1:1" x14ac:dyDescent="0.2">
      <c r="A9318" s="1"/>
    </row>
    <row r="9319" spans="1:1" x14ac:dyDescent="0.2">
      <c r="A9319" s="1"/>
    </row>
    <row r="9320" spans="1:1" x14ac:dyDescent="0.2">
      <c r="A9320" s="1"/>
    </row>
    <row r="9321" spans="1:1" x14ac:dyDescent="0.2">
      <c r="A9321" s="1"/>
    </row>
    <row r="9322" spans="1:1" x14ac:dyDescent="0.2">
      <c r="A9322" s="1"/>
    </row>
    <row r="9323" spans="1:1" x14ac:dyDescent="0.2">
      <c r="A9323" s="1"/>
    </row>
    <row r="9324" spans="1:1" x14ac:dyDescent="0.2">
      <c r="A9324" s="1"/>
    </row>
    <row r="9325" spans="1:1" x14ac:dyDescent="0.2">
      <c r="A9325" s="1"/>
    </row>
    <row r="9326" spans="1:1" x14ac:dyDescent="0.2">
      <c r="A9326" s="1"/>
    </row>
    <row r="9327" spans="1:1" x14ac:dyDescent="0.2">
      <c r="A9327" s="1"/>
    </row>
    <row r="9328" spans="1:1" x14ac:dyDescent="0.2">
      <c r="A9328" s="1"/>
    </row>
    <row r="9329" spans="1:1" x14ac:dyDescent="0.2">
      <c r="A9329" s="1"/>
    </row>
    <row r="9330" spans="1:1" x14ac:dyDescent="0.2">
      <c r="A9330" s="1"/>
    </row>
    <row r="9331" spans="1:1" x14ac:dyDescent="0.2">
      <c r="A9331" s="1"/>
    </row>
    <row r="9332" spans="1:1" x14ac:dyDescent="0.2">
      <c r="A9332" s="1"/>
    </row>
    <row r="9333" spans="1:1" x14ac:dyDescent="0.2">
      <c r="A9333" s="1"/>
    </row>
    <row r="9334" spans="1:1" x14ac:dyDescent="0.2">
      <c r="A9334" s="1"/>
    </row>
    <row r="9335" spans="1:1" x14ac:dyDescent="0.2">
      <c r="A9335" s="1"/>
    </row>
    <row r="9336" spans="1:1" x14ac:dyDescent="0.2">
      <c r="A9336" s="1"/>
    </row>
    <row r="9337" spans="1:1" x14ac:dyDescent="0.2">
      <c r="A9337" s="1"/>
    </row>
    <row r="9338" spans="1:1" x14ac:dyDescent="0.2">
      <c r="A9338" s="1"/>
    </row>
    <row r="9339" spans="1:1" x14ac:dyDescent="0.2">
      <c r="A9339" s="1"/>
    </row>
    <row r="9340" spans="1:1" x14ac:dyDescent="0.2">
      <c r="A9340" s="1"/>
    </row>
    <row r="9341" spans="1:1" x14ac:dyDescent="0.2">
      <c r="A9341" s="1"/>
    </row>
    <row r="9342" spans="1:1" x14ac:dyDescent="0.2">
      <c r="A9342" s="1"/>
    </row>
    <row r="9343" spans="1:1" x14ac:dyDescent="0.2">
      <c r="A9343" s="1"/>
    </row>
    <row r="9344" spans="1:1" x14ac:dyDescent="0.2">
      <c r="A9344" s="1"/>
    </row>
    <row r="9345" spans="1:1" x14ac:dyDescent="0.2">
      <c r="A9345" s="1"/>
    </row>
    <row r="9346" spans="1:1" x14ac:dyDescent="0.2">
      <c r="A9346" s="1"/>
    </row>
    <row r="9347" spans="1:1" x14ac:dyDescent="0.2">
      <c r="A9347" s="1"/>
    </row>
    <row r="9348" spans="1:1" x14ac:dyDescent="0.2">
      <c r="A9348" s="1"/>
    </row>
    <row r="9349" spans="1:1" x14ac:dyDescent="0.2">
      <c r="A9349" s="1"/>
    </row>
    <row r="9350" spans="1:1" x14ac:dyDescent="0.2">
      <c r="A9350" s="1"/>
    </row>
    <row r="9351" spans="1:1" x14ac:dyDescent="0.2">
      <c r="A9351" s="1"/>
    </row>
    <row r="9352" spans="1:1" x14ac:dyDescent="0.2">
      <c r="A9352" s="1"/>
    </row>
    <row r="9353" spans="1:1" x14ac:dyDescent="0.2">
      <c r="A9353" s="1"/>
    </row>
    <row r="9354" spans="1:1" x14ac:dyDescent="0.2">
      <c r="A9354" s="1"/>
    </row>
    <row r="9355" spans="1:1" x14ac:dyDescent="0.2">
      <c r="A9355" s="1"/>
    </row>
    <row r="9356" spans="1:1" x14ac:dyDescent="0.2">
      <c r="A9356" s="1"/>
    </row>
    <row r="9357" spans="1:1" x14ac:dyDescent="0.2">
      <c r="A9357" s="1"/>
    </row>
    <row r="9358" spans="1:1" x14ac:dyDescent="0.2">
      <c r="A9358" s="1"/>
    </row>
    <row r="9359" spans="1:1" x14ac:dyDescent="0.2">
      <c r="A9359" s="1"/>
    </row>
    <row r="9360" spans="1:1" x14ac:dyDescent="0.2">
      <c r="A9360" s="1"/>
    </row>
    <row r="9361" spans="1:1" x14ac:dyDescent="0.2">
      <c r="A9361" s="1"/>
    </row>
    <row r="9362" spans="1:1" x14ac:dyDescent="0.2">
      <c r="A9362" s="1"/>
    </row>
    <row r="9363" spans="1:1" x14ac:dyDescent="0.2">
      <c r="A9363" s="1"/>
    </row>
    <row r="9364" spans="1:1" x14ac:dyDescent="0.2">
      <c r="A9364" s="1"/>
    </row>
    <row r="9365" spans="1:1" x14ac:dyDescent="0.2">
      <c r="A9365" s="1"/>
    </row>
    <row r="9366" spans="1:1" x14ac:dyDescent="0.2">
      <c r="A9366" s="1"/>
    </row>
    <row r="9367" spans="1:1" x14ac:dyDescent="0.2">
      <c r="A9367" s="1"/>
    </row>
    <row r="9368" spans="1:1" x14ac:dyDescent="0.2">
      <c r="A9368" s="1"/>
    </row>
    <row r="9369" spans="1:1" x14ac:dyDescent="0.2">
      <c r="A9369" s="1"/>
    </row>
    <row r="9370" spans="1:1" x14ac:dyDescent="0.2">
      <c r="A9370" s="1"/>
    </row>
    <row r="9371" spans="1:1" x14ac:dyDescent="0.2">
      <c r="A9371" s="1"/>
    </row>
    <row r="9372" spans="1:1" x14ac:dyDescent="0.2">
      <c r="A9372" s="1"/>
    </row>
    <row r="9373" spans="1:1" x14ac:dyDescent="0.2">
      <c r="A9373" s="1"/>
    </row>
    <row r="9374" spans="1:1" x14ac:dyDescent="0.2">
      <c r="A9374" s="1"/>
    </row>
    <row r="9375" spans="1:1" x14ac:dyDescent="0.2">
      <c r="A9375" s="1"/>
    </row>
    <row r="9376" spans="1:1" x14ac:dyDescent="0.2">
      <c r="A9376" s="1"/>
    </row>
    <row r="9377" spans="1:1" x14ac:dyDescent="0.2">
      <c r="A9377" s="1"/>
    </row>
    <row r="9378" spans="1:1" x14ac:dyDescent="0.2">
      <c r="A9378" s="1"/>
    </row>
    <row r="9379" spans="1:1" x14ac:dyDescent="0.2">
      <c r="A9379" s="1"/>
    </row>
    <row r="9380" spans="1:1" x14ac:dyDescent="0.2">
      <c r="A9380" s="1"/>
    </row>
    <row r="9381" spans="1:1" x14ac:dyDescent="0.2">
      <c r="A9381" s="1"/>
    </row>
    <row r="9382" spans="1:1" x14ac:dyDescent="0.2">
      <c r="A9382" s="1"/>
    </row>
    <row r="9383" spans="1:1" x14ac:dyDescent="0.2">
      <c r="A9383" s="1"/>
    </row>
    <row r="9384" spans="1:1" x14ac:dyDescent="0.2">
      <c r="A9384" s="1"/>
    </row>
    <row r="9385" spans="1:1" x14ac:dyDescent="0.2">
      <c r="A9385" s="1"/>
    </row>
    <row r="9386" spans="1:1" x14ac:dyDescent="0.2">
      <c r="A9386" s="1"/>
    </row>
    <row r="9387" spans="1:1" x14ac:dyDescent="0.2">
      <c r="A9387" s="1"/>
    </row>
    <row r="9388" spans="1:1" x14ac:dyDescent="0.2">
      <c r="A9388" s="1"/>
    </row>
    <row r="9389" spans="1:1" x14ac:dyDescent="0.2">
      <c r="A9389" s="1"/>
    </row>
    <row r="9390" spans="1:1" x14ac:dyDescent="0.2">
      <c r="A9390" s="1"/>
    </row>
    <row r="9391" spans="1:1" x14ac:dyDescent="0.2">
      <c r="A9391" s="1"/>
    </row>
    <row r="9392" spans="1:1" x14ac:dyDescent="0.2">
      <c r="A9392" s="1"/>
    </row>
    <row r="9393" spans="1:1" x14ac:dyDescent="0.2">
      <c r="A9393" s="1"/>
    </row>
    <row r="9394" spans="1:1" x14ac:dyDescent="0.2">
      <c r="A9394" s="1"/>
    </row>
    <row r="9395" spans="1:1" x14ac:dyDescent="0.2">
      <c r="A9395" s="1"/>
    </row>
    <row r="9396" spans="1:1" x14ac:dyDescent="0.2">
      <c r="A9396" s="1"/>
    </row>
    <row r="9397" spans="1:1" x14ac:dyDescent="0.2">
      <c r="A9397" s="1"/>
    </row>
    <row r="9398" spans="1:1" x14ac:dyDescent="0.2">
      <c r="A9398" s="1"/>
    </row>
    <row r="9399" spans="1:1" x14ac:dyDescent="0.2">
      <c r="A9399" s="1"/>
    </row>
    <row r="9400" spans="1:1" x14ac:dyDescent="0.2">
      <c r="A9400" s="1"/>
    </row>
    <row r="9401" spans="1:1" x14ac:dyDescent="0.2">
      <c r="A9401" s="1"/>
    </row>
    <row r="9402" spans="1:1" x14ac:dyDescent="0.2">
      <c r="A9402" s="1"/>
    </row>
    <row r="9403" spans="1:1" x14ac:dyDescent="0.2">
      <c r="A9403" s="1"/>
    </row>
    <row r="9404" spans="1:1" x14ac:dyDescent="0.2">
      <c r="A9404" s="1"/>
    </row>
    <row r="9405" spans="1:1" x14ac:dyDescent="0.2">
      <c r="A9405" s="1"/>
    </row>
    <row r="9406" spans="1:1" x14ac:dyDescent="0.2">
      <c r="A9406" s="1"/>
    </row>
    <row r="9407" spans="1:1" x14ac:dyDescent="0.2">
      <c r="A9407" s="1"/>
    </row>
    <row r="9408" spans="1:1" x14ac:dyDescent="0.2">
      <c r="A9408" s="1"/>
    </row>
    <row r="9409" spans="1:1" x14ac:dyDescent="0.2">
      <c r="A9409" s="1"/>
    </row>
    <row r="9410" spans="1:1" x14ac:dyDescent="0.2">
      <c r="A9410" s="1"/>
    </row>
    <row r="9411" spans="1:1" x14ac:dyDescent="0.2">
      <c r="A9411" s="1"/>
    </row>
    <row r="9412" spans="1:1" x14ac:dyDescent="0.2">
      <c r="A9412" s="1"/>
    </row>
    <row r="9413" spans="1:1" x14ac:dyDescent="0.2">
      <c r="A9413" s="1"/>
    </row>
    <row r="9414" spans="1:1" x14ac:dyDescent="0.2">
      <c r="A9414" s="1"/>
    </row>
    <row r="9415" spans="1:1" x14ac:dyDescent="0.2">
      <c r="A9415" s="1"/>
    </row>
    <row r="9416" spans="1:1" x14ac:dyDescent="0.2">
      <c r="A9416" s="1"/>
    </row>
    <row r="9417" spans="1:1" x14ac:dyDescent="0.2">
      <c r="A9417" s="1"/>
    </row>
    <row r="9418" spans="1:1" x14ac:dyDescent="0.2">
      <c r="A9418" s="1"/>
    </row>
    <row r="9419" spans="1:1" x14ac:dyDescent="0.2">
      <c r="A9419" s="1"/>
    </row>
    <row r="9420" spans="1:1" x14ac:dyDescent="0.2">
      <c r="A9420" s="1"/>
    </row>
    <row r="9421" spans="1:1" x14ac:dyDescent="0.2">
      <c r="A9421" s="1"/>
    </row>
    <row r="9422" spans="1:1" x14ac:dyDescent="0.2">
      <c r="A9422" s="1"/>
    </row>
    <row r="9423" spans="1:1" x14ac:dyDescent="0.2">
      <c r="A9423" s="1"/>
    </row>
    <row r="9424" spans="1:1" x14ac:dyDescent="0.2">
      <c r="A9424" s="1"/>
    </row>
    <row r="9425" spans="1:1" x14ac:dyDescent="0.2">
      <c r="A9425" s="1"/>
    </row>
    <row r="9426" spans="1:1" x14ac:dyDescent="0.2">
      <c r="A9426" s="1"/>
    </row>
    <row r="9427" spans="1:1" x14ac:dyDescent="0.2">
      <c r="A9427" s="1"/>
    </row>
    <row r="9428" spans="1:1" x14ac:dyDescent="0.2">
      <c r="A9428" s="1"/>
    </row>
    <row r="9429" spans="1:1" x14ac:dyDescent="0.2">
      <c r="A9429" s="1"/>
    </row>
    <row r="9430" spans="1:1" x14ac:dyDescent="0.2">
      <c r="A9430" s="1"/>
    </row>
    <row r="9431" spans="1:1" x14ac:dyDescent="0.2">
      <c r="A9431" s="1"/>
    </row>
    <row r="9432" spans="1:1" x14ac:dyDescent="0.2">
      <c r="A9432" s="1"/>
    </row>
    <row r="9433" spans="1:1" x14ac:dyDescent="0.2">
      <c r="A9433" s="1"/>
    </row>
    <row r="9434" spans="1:1" x14ac:dyDescent="0.2">
      <c r="A9434" s="1"/>
    </row>
    <row r="9435" spans="1:1" x14ac:dyDescent="0.2">
      <c r="A9435" s="1"/>
    </row>
    <row r="9436" spans="1:1" x14ac:dyDescent="0.2">
      <c r="A9436" s="1"/>
    </row>
    <row r="9437" spans="1:1" x14ac:dyDescent="0.2">
      <c r="A9437" s="1"/>
    </row>
    <row r="9438" spans="1:1" x14ac:dyDescent="0.2">
      <c r="A9438" s="1"/>
    </row>
    <row r="9439" spans="1:1" x14ac:dyDescent="0.2">
      <c r="A9439" s="1"/>
    </row>
    <row r="9440" spans="1:1" x14ac:dyDescent="0.2">
      <c r="A9440" s="1"/>
    </row>
    <row r="9441" spans="1:1" x14ac:dyDescent="0.2">
      <c r="A9441" s="1"/>
    </row>
    <row r="9442" spans="1:1" x14ac:dyDescent="0.2">
      <c r="A9442" s="1"/>
    </row>
    <row r="9443" spans="1:1" x14ac:dyDescent="0.2">
      <c r="A9443" s="1"/>
    </row>
    <row r="9444" spans="1:1" x14ac:dyDescent="0.2">
      <c r="A9444" s="1"/>
    </row>
    <row r="9445" spans="1:1" x14ac:dyDescent="0.2">
      <c r="A9445" s="1"/>
    </row>
    <row r="9446" spans="1:1" x14ac:dyDescent="0.2">
      <c r="A9446" s="1"/>
    </row>
    <row r="9447" spans="1:1" x14ac:dyDescent="0.2">
      <c r="A9447" s="1"/>
    </row>
    <row r="9448" spans="1:1" x14ac:dyDescent="0.2">
      <c r="A9448" s="1"/>
    </row>
    <row r="9449" spans="1:1" x14ac:dyDescent="0.2">
      <c r="A9449" s="1"/>
    </row>
    <row r="9450" spans="1:1" x14ac:dyDescent="0.2">
      <c r="A9450" s="1"/>
    </row>
    <row r="9451" spans="1:1" x14ac:dyDescent="0.2">
      <c r="A9451" s="1"/>
    </row>
    <row r="9452" spans="1:1" x14ac:dyDescent="0.2">
      <c r="A9452" s="1"/>
    </row>
    <row r="9453" spans="1:1" x14ac:dyDescent="0.2">
      <c r="A9453" s="1"/>
    </row>
    <row r="9454" spans="1:1" x14ac:dyDescent="0.2">
      <c r="A9454" s="1"/>
    </row>
    <row r="9455" spans="1:1" x14ac:dyDescent="0.2">
      <c r="A9455" s="1"/>
    </row>
    <row r="9456" spans="1:1" x14ac:dyDescent="0.2">
      <c r="A9456" s="1"/>
    </row>
    <row r="9457" spans="1:1" x14ac:dyDescent="0.2">
      <c r="A9457" s="1"/>
    </row>
    <row r="9458" spans="1:1" x14ac:dyDescent="0.2">
      <c r="A9458" s="1"/>
    </row>
    <row r="9459" spans="1:1" x14ac:dyDescent="0.2">
      <c r="A9459" s="1"/>
    </row>
    <row r="9460" spans="1:1" x14ac:dyDescent="0.2">
      <c r="A9460" s="1"/>
    </row>
    <row r="9461" spans="1:1" x14ac:dyDescent="0.2">
      <c r="A9461" s="1"/>
    </row>
    <row r="9462" spans="1:1" x14ac:dyDescent="0.2">
      <c r="A9462" s="1"/>
    </row>
    <row r="9463" spans="1:1" x14ac:dyDescent="0.2">
      <c r="A9463" s="1"/>
    </row>
    <row r="9464" spans="1:1" x14ac:dyDescent="0.2">
      <c r="A9464" s="1"/>
    </row>
    <row r="9465" spans="1:1" x14ac:dyDescent="0.2">
      <c r="A9465" s="1"/>
    </row>
    <row r="9466" spans="1:1" x14ac:dyDescent="0.2">
      <c r="A9466" s="1"/>
    </row>
    <row r="9467" spans="1:1" x14ac:dyDescent="0.2">
      <c r="A9467" s="1"/>
    </row>
    <row r="9468" spans="1:1" x14ac:dyDescent="0.2">
      <c r="A9468" s="1"/>
    </row>
    <row r="9469" spans="1:1" x14ac:dyDescent="0.2">
      <c r="A9469" s="1"/>
    </row>
    <row r="9470" spans="1:1" x14ac:dyDescent="0.2">
      <c r="A9470" s="1"/>
    </row>
    <row r="9471" spans="1:1" x14ac:dyDescent="0.2">
      <c r="A9471" s="1"/>
    </row>
    <row r="9472" spans="1:1" x14ac:dyDescent="0.2">
      <c r="A9472" s="1"/>
    </row>
    <row r="9473" spans="1:1" x14ac:dyDescent="0.2">
      <c r="A9473" s="1"/>
    </row>
    <row r="9474" spans="1:1" x14ac:dyDescent="0.2">
      <c r="A9474" s="1"/>
    </row>
    <row r="9475" spans="1:1" x14ac:dyDescent="0.2">
      <c r="A9475" s="1"/>
    </row>
    <row r="9476" spans="1:1" x14ac:dyDescent="0.2">
      <c r="A9476" s="1"/>
    </row>
    <row r="9477" spans="1:1" x14ac:dyDescent="0.2">
      <c r="A9477" s="1"/>
    </row>
    <row r="9478" spans="1:1" x14ac:dyDescent="0.2">
      <c r="A9478" s="1"/>
    </row>
    <row r="9479" spans="1:1" x14ac:dyDescent="0.2">
      <c r="A9479" s="1"/>
    </row>
    <row r="9480" spans="1:1" x14ac:dyDescent="0.2">
      <c r="A9480" s="1"/>
    </row>
    <row r="9481" spans="1:1" x14ac:dyDescent="0.2">
      <c r="A9481" s="1"/>
    </row>
    <row r="9482" spans="1:1" x14ac:dyDescent="0.2">
      <c r="A9482" s="1"/>
    </row>
    <row r="9483" spans="1:1" x14ac:dyDescent="0.2">
      <c r="A9483" s="1"/>
    </row>
    <row r="9484" spans="1:1" x14ac:dyDescent="0.2">
      <c r="A9484" s="1"/>
    </row>
    <row r="9485" spans="1:1" x14ac:dyDescent="0.2">
      <c r="A9485" s="1"/>
    </row>
    <row r="9486" spans="1:1" x14ac:dyDescent="0.2">
      <c r="A9486" s="1"/>
    </row>
    <row r="9487" spans="1:1" x14ac:dyDescent="0.2">
      <c r="A9487" s="1"/>
    </row>
    <row r="9488" spans="1:1" x14ac:dyDescent="0.2">
      <c r="A9488" s="1"/>
    </row>
    <row r="9489" spans="1:1" x14ac:dyDescent="0.2">
      <c r="A9489" s="1"/>
    </row>
    <row r="9490" spans="1:1" x14ac:dyDescent="0.2">
      <c r="A9490" s="1"/>
    </row>
    <row r="9491" spans="1:1" x14ac:dyDescent="0.2">
      <c r="A9491" s="1"/>
    </row>
    <row r="9492" spans="1:1" x14ac:dyDescent="0.2">
      <c r="A9492" s="1"/>
    </row>
    <row r="9493" spans="1:1" x14ac:dyDescent="0.2">
      <c r="A9493" s="1"/>
    </row>
    <row r="9494" spans="1:1" x14ac:dyDescent="0.2">
      <c r="A9494" s="1"/>
    </row>
    <row r="9495" spans="1:1" x14ac:dyDescent="0.2">
      <c r="A9495" s="1"/>
    </row>
    <row r="9496" spans="1:1" x14ac:dyDescent="0.2">
      <c r="A9496" s="1"/>
    </row>
    <row r="9497" spans="1:1" x14ac:dyDescent="0.2">
      <c r="A9497" s="1"/>
    </row>
    <row r="9498" spans="1:1" x14ac:dyDescent="0.2">
      <c r="A9498" s="1"/>
    </row>
    <row r="9499" spans="1:1" x14ac:dyDescent="0.2">
      <c r="A9499" s="1"/>
    </row>
    <row r="9500" spans="1:1" x14ac:dyDescent="0.2">
      <c r="A9500" s="1"/>
    </row>
    <row r="9501" spans="1:1" x14ac:dyDescent="0.2">
      <c r="A9501" s="1"/>
    </row>
    <row r="9502" spans="1:1" x14ac:dyDescent="0.2">
      <c r="A9502" s="1"/>
    </row>
    <row r="9503" spans="1:1" x14ac:dyDescent="0.2">
      <c r="A9503" s="1"/>
    </row>
    <row r="9504" spans="1:1" x14ac:dyDescent="0.2">
      <c r="A9504" s="1"/>
    </row>
    <row r="9505" spans="1:1" x14ac:dyDescent="0.2">
      <c r="A9505" s="1"/>
    </row>
    <row r="9506" spans="1:1" x14ac:dyDescent="0.2">
      <c r="A9506" s="1"/>
    </row>
    <row r="9507" spans="1:1" x14ac:dyDescent="0.2">
      <c r="A9507" s="1"/>
    </row>
    <row r="9508" spans="1:1" x14ac:dyDescent="0.2">
      <c r="A9508" s="1"/>
    </row>
    <row r="9509" spans="1:1" x14ac:dyDescent="0.2">
      <c r="A9509" s="1"/>
    </row>
    <row r="9510" spans="1:1" x14ac:dyDescent="0.2">
      <c r="A9510" s="1"/>
    </row>
    <row r="9511" spans="1:1" x14ac:dyDescent="0.2">
      <c r="A9511" s="1"/>
    </row>
    <row r="9512" spans="1:1" x14ac:dyDescent="0.2">
      <c r="A9512" s="1"/>
    </row>
    <row r="9513" spans="1:1" x14ac:dyDescent="0.2">
      <c r="A9513" s="1"/>
    </row>
    <row r="9514" spans="1:1" x14ac:dyDescent="0.2">
      <c r="A9514" s="1"/>
    </row>
    <row r="9515" spans="1:1" x14ac:dyDescent="0.2">
      <c r="A9515" s="1"/>
    </row>
    <row r="9516" spans="1:1" x14ac:dyDescent="0.2">
      <c r="A9516" s="1"/>
    </row>
    <row r="9517" spans="1:1" x14ac:dyDescent="0.2">
      <c r="A9517" s="1"/>
    </row>
    <row r="9518" spans="1:1" x14ac:dyDescent="0.2">
      <c r="A9518" s="1"/>
    </row>
    <row r="9519" spans="1:1" x14ac:dyDescent="0.2">
      <c r="A9519" s="1"/>
    </row>
    <row r="9520" spans="1:1" x14ac:dyDescent="0.2">
      <c r="A9520" s="1"/>
    </row>
    <row r="9521" spans="1:1" x14ac:dyDescent="0.2">
      <c r="A9521" s="1"/>
    </row>
    <row r="9522" spans="1:1" x14ac:dyDescent="0.2">
      <c r="A9522" s="1"/>
    </row>
    <row r="9523" spans="1:1" x14ac:dyDescent="0.2">
      <c r="A9523" s="1"/>
    </row>
    <row r="9524" spans="1:1" x14ac:dyDescent="0.2">
      <c r="A9524" s="1"/>
    </row>
    <row r="9525" spans="1:1" x14ac:dyDescent="0.2">
      <c r="A9525" s="1"/>
    </row>
    <row r="9526" spans="1:1" x14ac:dyDescent="0.2">
      <c r="A9526" s="1"/>
    </row>
    <row r="9527" spans="1:1" x14ac:dyDescent="0.2">
      <c r="A9527" s="1"/>
    </row>
    <row r="9528" spans="1:1" x14ac:dyDescent="0.2">
      <c r="A9528" s="1"/>
    </row>
    <row r="9529" spans="1:1" x14ac:dyDescent="0.2">
      <c r="A9529" s="1"/>
    </row>
    <row r="9530" spans="1:1" x14ac:dyDescent="0.2">
      <c r="A9530" s="1"/>
    </row>
    <row r="9531" spans="1:1" x14ac:dyDescent="0.2">
      <c r="A9531" s="1"/>
    </row>
    <row r="9532" spans="1:1" x14ac:dyDescent="0.2">
      <c r="A9532" s="1"/>
    </row>
    <row r="9533" spans="1:1" x14ac:dyDescent="0.2">
      <c r="A9533" s="1"/>
    </row>
    <row r="9534" spans="1:1" x14ac:dyDescent="0.2">
      <c r="A9534" s="1"/>
    </row>
    <row r="9535" spans="1:1" x14ac:dyDescent="0.2">
      <c r="A9535" s="1"/>
    </row>
    <row r="9536" spans="1:1" x14ac:dyDescent="0.2">
      <c r="A9536" s="1"/>
    </row>
    <row r="9537" spans="1:1" x14ac:dyDescent="0.2">
      <c r="A9537" s="1"/>
    </row>
    <row r="9538" spans="1:1" x14ac:dyDescent="0.2">
      <c r="A9538" s="1"/>
    </row>
    <row r="9539" spans="1:1" x14ac:dyDescent="0.2">
      <c r="A9539" s="1"/>
    </row>
    <row r="9540" spans="1:1" x14ac:dyDescent="0.2">
      <c r="A9540" s="1"/>
    </row>
    <row r="9541" spans="1:1" x14ac:dyDescent="0.2">
      <c r="A9541" s="1"/>
    </row>
    <row r="9542" spans="1:1" x14ac:dyDescent="0.2">
      <c r="A9542" s="1"/>
    </row>
    <row r="9543" spans="1:1" x14ac:dyDescent="0.2">
      <c r="A9543" s="1"/>
    </row>
    <row r="9544" spans="1:1" x14ac:dyDescent="0.2">
      <c r="A9544" s="1"/>
    </row>
    <row r="9545" spans="1:1" x14ac:dyDescent="0.2">
      <c r="A9545" s="1"/>
    </row>
    <row r="9546" spans="1:1" x14ac:dyDescent="0.2">
      <c r="A9546" s="1"/>
    </row>
    <row r="9547" spans="1:1" x14ac:dyDescent="0.2">
      <c r="A9547" s="1"/>
    </row>
    <row r="9548" spans="1:1" x14ac:dyDescent="0.2">
      <c r="A9548" s="1"/>
    </row>
    <row r="9549" spans="1:1" x14ac:dyDescent="0.2">
      <c r="A9549" s="1"/>
    </row>
    <row r="9550" spans="1:1" x14ac:dyDescent="0.2">
      <c r="A9550" s="1"/>
    </row>
    <row r="9551" spans="1:1" x14ac:dyDescent="0.2">
      <c r="A9551" s="1"/>
    </row>
    <row r="9552" spans="1:1" x14ac:dyDescent="0.2">
      <c r="A9552" s="1"/>
    </row>
    <row r="9553" spans="1:1" x14ac:dyDescent="0.2">
      <c r="A9553" s="1"/>
    </row>
    <row r="9554" spans="1:1" x14ac:dyDescent="0.2">
      <c r="A9554" s="1"/>
    </row>
    <row r="9555" spans="1:1" x14ac:dyDescent="0.2">
      <c r="A9555" s="1"/>
    </row>
    <row r="9556" spans="1:1" x14ac:dyDescent="0.2">
      <c r="A9556" s="1"/>
    </row>
    <row r="9557" spans="1:1" x14ac:dyDescent="0.2">
      <c r="A9557" s="1"/>
    </row>
    <row r="9558" spans="1:1" x14ac:dyDescent="0.2">
      <c r="A9558" s="1"/>
    </row>
    <row r="9559" spans="1:1" x14ac:dyDescent="0.2">
      <c r="A9559" s="1"/>
    </row>
    <row r="9560" spans="1:1" x14ac:dyDescent="0.2">
      <c r="A9560" s="1"/>
    </row>
    <row r="9561" spans="1:1" x14ac:dyDescent="0.2">
      <c r="A9561" s="1"/>
    </row>
    <row r="9562" spans="1:1" x14ac:dyDescent="0.2">
      <c r="A9562" s="1"/>
    </row>
    <row r="9563" spans="1:1" x14ac:dyDescent="0.2">
      <c r="A9563" s="1"/>
    </row>
    <row r="9564" spans="1:1" x14ac:dyDescent="0.2">
      <c r="A9564" s="1"/>
    </row>
    <row r="9565" spans="1:1" x14ac:dyDescent="0.2">
      <c r="A9565" s="1"/>
    </row>
    <row r="9566" spans="1:1" x14ac:dyDescent="0.2">
      <c r="A9566" s="1"/>
    </row>
    <row r="9567" spans="1:1" x14ac:dyDescent="0.2">
      <c r="A9567" s="1"/>
    </row>
    <row r="9568" spans="1:1" x14ac:dyDescent="0.2">
      <c r="A9568" s="1"/>
    </row>
    <row r="9569" spans="1:1" x14ac:dyDescent="0.2">
      <c r="A9569" s="1"/>
    </row>
    <row r="9570" spans="1:1" x14ac:dyDescent="0.2">
      <c r="A9570" s="1"/>
    </row>
    <row r="9571" spans="1:1" x14ac:dyDescent="0.2">
      <c r="A9571" s="1"/>
    </row>
    <row r="9572" spans="1:1" x14ac:dyDescent="0.2">
      <c r="A9572" s="1"/>
    </row>
    <row r="9573" spans="1:1" x14ac:dyDescent="0.2">
      <c r="A9573" s="1"/>
    </row>
    <row r="9574" spans="1:1" x14ac:dyDescent="0.2">
      <c r="A9574" s="1"/>
    </row>
    <row r="9575" spans="1:1" x14ac:dyDescent="0.2">
      <c r="A9575" s="1"/>
    </row>
    <row r="9576" spans="1:1" x14ac:dyDescent="0.2">
      <c r="A9576" s="1"/>
    </row>
    <row r="9577" spans="1:1" x14ac:dyDescent="0.2">
      <c r="A9577" s="1"/>
    </row>
    <row r="9578" spans="1:1" x14ac:dyDescent="0.2">
      <c r="A9578" s="1"/>
    </row>
    <row r="9579" spans="1:1" x14ac:dyDescent="0.2">
      <c r="A9579" s="1"/>
    </row>
    <row r="9580" spans="1:1" x14ac:dyDescent="0.2">
      <c r="A9580" s="1"/>
    </row>
    <row r="9581" spans="1:1" x14ac:dyDescent="0.2">
      <c r="A9581" s="1"/>
    </row>
    <row r="9582" spans="1:1" x14ac:dyDescent="0.2">
      <c r="A9582" s="1"/>
    </row>
    <row r="9583" spans="1:1" x14ac:dyDescent="0.2">
      <c r="A9583" s="1"/>
    </row>
    <row r="9584" spans="1:1" x14ac:dyDescent="0.2">
      <c r="A9584" s="1"/>
    </row>
    <row r="9585" spans="1:1" x14ac:dyDescent="0.2">
      <c r="A9585" s="1"/>
    </row>
    <row r="9586" spans="1:1" x14ac:dyDescent="0.2">
      <c r="A9586" s="1"/>
    </row>
    <row r="9587" spans="1:1" x14ac:dyDescent="0.2">
      <c r="A9587" s="1"/>
    </row>
    <row r="9588" spans="1:1" x14ac:dyDescent="0.2">
      <c r="A9588" s="1"/>
    </row>
    <row r="9589" spans="1:1" x14ac:dyDescent="0.2">
      <c r="A9589" s="1"/>
    </row>
    <row r="9590" spans="1:1" x14ac:dyDescent="0.2">
      <c r="A9590" s="1"/>
    </row>
    <row r="9591" spans="1:1" x14ac:dyDescent="0.2">
      <c r="A9591" s="1"/>
    </row>
    <row r="9592" spans="1:1" x14ac:dyDescent="0.2">
      <c r="A9592" s="1"/>
    </row>
    <row r="9593" spans="1:1" x14ac:dyDescent="0.2">
      <c r="A9593" s="1"/>
    </row>
    <row r="9594" spans="1:1" x14ac:dyDescent="0.2">
      <c r="A9594" s="1"/>
    </row>
    <row r="9595" spans="1:1" x14ac:dyDescent="0.2">
      <c r="A9595" s="1"/>
    </row>
    <row r="9596" spans="1:1" x14ac:dyDescent="0.2">
      <c r="A9596" s="1"/>
    </row>
    <row r="9597" spans="1:1" x14ac:dyDescent="0.2">
      <c r="A9597" s="1"/>
    </row>
    <row r="9598" spans="1:1" x14ac:dyDescent="0.2">
      <c r="A9598" s="1"/>
    </row>
    <row r="9599" spans="1:1" x14ac:dyDescent="0.2">
      <c r="A9599" s="1"/>
    </row>
    <row r="9600" spans="1:1" x14ac:dyDescent="0.2">
      <c r="A9600" s="1"/>
    </row>
    <row r="9601" spans="1:1" x14ac:dyDescent="0.2">
      <c r="A9601" s="1"/>
    </row>
    <row r="9602" spans="1:1" x14ac:dyDescent="0.2">
      <c r="A9602" s="1"/>
    </row>
    <row r="9603" spans="1:1" x14ac:dyDescent="0.2">
      <c r="A9603" s="1"/>
    </row>
    <row r="9604" spans="1:1" x14ac:dyDescent="0.2">
      <c r="A9604" s="1"/>
    </row>
    <row r="9605" spans="1:1" x14ac:dyDescent="0.2">
      <c r="A9605" s="1"/>
    </row>
    <row r="9606" spans="1:1" x14ac:dyDescent="0.2">
      <c r="A9606" s="1"/>
    </row>
    <row r="9607" spans="1:1" x14ac:dyDescent="0.2">
      <c r="A9607" s="1"/>
    </row>
    <row r="9608" spans="1:1" x14ac:dyDescent="0.2">
      <c r="A9608" s="1"/>
    </row>
    <row r="9609" spans="1:1" x14ac:dyDescent="0.2">
      <c r="A9609" s="1"/>
    </row>
    <row r="9610" spans="1:1" x14ac:dyDescent="0.2">
      <c r="A9610" s="1"/>
    </row>
    <row r="9611" spans="1:1" x14ac:dyDescent="0.2">
      <c r="A9611" s="1"/>
    </row>
    <row r="9612" spans="1:1" x14ac:dyDescent="0.2">
      <c r="A9612" s="1"/>
    </row>
    <row r="9613" spans="1:1" x14ac:dyDescent="0.2">
      <c r="A9613" s="1"/>
    </row>
    <row r="9614" spans="1:1" x14ac:dyDescent="0.2">
      <c r="A9614" s="1"/>
    </row>
    <row r="9615" spans="1:1" x14ac:dyDescent="0.2">
      <c r="A9615" s="1"/>
    </row>
    <row r="9616" spans="1:1" x14ac:dyDescent="0.2">
      <c r="A9616" s="1"/>
    </row>
    <row r="9617" spans="1:1" x14ac:dyDescent="0.2">
      <c r="A9617" s="1"/>
    </row>
    <row r="9618" spans="1:1" x14ac:dyDescent="0.2">
      <c r="A9618" s="1"/>
    </row>
    <row r="9619" spans="1:1" x14ac:dyDescent="0.2">
      <c r="A9619" s="1"/>
    </row>
    <row r="9620" spans="1:1" x14ac:dyDescent="0.2">
      <c r="A9620" s="1"/>
    </row>
    <row r="9621" spans="1:1" x14ac:dyDescent="0.2">
      <c r="A9621" s="1"/>
    </row>
    <row r="9622" spans="1:1" x14ac:dyDescent="0.2">
      <c r="A9622" s="1"/>
    </row>
    <row r="9623" spans="1:1" x14ac:dyDescent="0.2">
      <c r="A9623" s="1"/>
    </row>
    <row r="9624" spans="1:1" x14ac:dyDescent="0.2">
      <c r="A9624" s="1"/>
    </row>
    <row r="9625" spans="1:1" x14ac:dyDescent="0.2">
      <c r="A9625" s="1"/>
    </row>
    <row r="9626" spans="1:1" x14ac:dyDescent="0.2">
      <c r="A9626" s="1"/>
    </row>
    <row r="9627" spans="1:1" x14ac:dyDescent="0.2">
      <c r="A9627" s="1"/>
    </row>
    <row r="9628" spans="1:1" x14ac:dyDescent="0.2">
      <c r="A9628" s="1"/>
    </row>
    <row r="9629" spans="1:1" x14ac:dyDescent="0.2">
      <c r="A9629" s="1"/>
    </row>
    <row r="9630" spans="1:1" x14ac:dyDescent="0.2">
      <c r="A9630" s="1"/>
    </row>
    <row r="9631" spans="1:1" x14ac:dyDescent="0.2">
      <c r="A9631" s="1"/>
    </row>
    <row r="9632" spans="1:1" x14ac:dyDescent="0.2">
      <c r="A9632" s="1"/>
    </row>
    <row r="9633" spans="1:1" x14ac:dyDescent="0.2">
      <c r="A9633" s="1"/>
    </row>
    <row r="9634" spans="1:1" x14ac:dyDescent="0.2">
      <c r="A9634" s="1"/>
    </row>
    <row r="9635" spans="1:1" x14ac:dyDescent="0.2">
      <c r="A9635" s="1"/>
    </row>
    <row r="9636" spans="1:1" x14ac:dyDescent="0.2">
      <c r="A9636" s="1"/>
    </row>
    <row r="9637" spans="1:1" x14ac:dyDescent="0.2">
      <c r="A9637" s="1"/>
    </row>
    <row r="9638" spans="1:1" x14ac:dyDescent="0.2">
      <c r="A9638" s="1"/>
    </row>
    <row r="9639" spans="1:1" x14ac:dyDescent="0.2">
      <c r="A9639" s="1"/>
    </row>
    <row r="9640" spans="1:1" x14ac:dyDescent="0.2">
      <c r="A9640" s="1"/>
    </row>
    <row r="9641" spans="1:1" x14ac:dyDescent="0.2">
      <c r="A9641" s="1"/>
    </row>
    <row r="9642" spans="1:1" x14ac:dyDescent="0.2">
      <c r="A9642" s="1"/>
    </row>
    <row r="9643" spans="1:1" x14ac:dyDescent="0.2">
      <c r="A9643" s="1"/>
    </row>
    <row r="9644" spans="1:1" x14ac:dyDescent="0.2">
      <c r="A9644" s="1"/>
    </row>
    <row r="9645" spans="1:1" x14ac:dyDescent="0.2">
      <c r="A9645" s="1"/>
    </row>
    <row r="9646" spans="1:1" x14ac:dyDescent="0.2">
      <c r="A9646" s="1"/>
    </row>
    <row r="9647" spans="1:1" x14ac:dyDescent="0.2">
      <c r="A9647" s="1"/>
    </row>
    <row r="9648" spans="1:1" x14ac:dyDescent="0.2">
      <c r="A9648" s="1"/>
    </row>
    <row r="9649" spans="1:1" x14ac:dyDescent="0.2">
      <c r="A9649" s="1"/>
    </row>
    <row r="9650" spans="1:1" x14ac:dyDescent="0.2">
      <c r="A9650" s="1"/>
    </row>
    <row r="9651" spans="1:1" x14ac:dyDescent="0.2">
      <c r="A9651" s="1"/>
    </row>
    <row r="9652" spans="1:1" x14ac:dyDescent="0.2">
      <c r="A9652" s="1"/>
    </row>
    <row r="9653" spans="1:1" x14ac:dyDescent="0.2">
      <c r="A9653" s="1"/>
    </row>
    <row r="9654" spans="1:1" x14ac:dyDescent="0.2">
      <c r="A9654" s="1"/>
    </row>
    <row r="9655" spans="1:1" x14ac:dyDescent="0.2">
      <c r="A9655" s="1"/>
    </row>
    <row r="9656" spans="1:1" x14ac:dyDescent="0.2">
      <c r="A9656" s="1"/>
    </row>
    <row r="9657" spans="1:1" x14ac:dyDescent="0.2">
      <c r="A9657" s="1"/>
    </row>
    <row r="9658" spans="1:1" x14ac:dyDescent="0.2">
      <c r="A9658" s="1"/>
    </row>
    <row r="9659" spans="1:1" x14ac:dyDescent="0.2">
      <c r="A9659" s="1"/>
    </row>
    <row r="9660" spans="1:1" x14ac:dyDescent="0.2">
      <c r="A9660" s="1"/>
    </row>
    <row r="9661" spans="1:1" x14ac:dyDescent="0.2">
      <c r="A9661" s="1"/>
    </row>
    <row r="9662" spans="1:1" x14ac:dyDescent="0.2">
      <c r="A9662" s="1"/>
    </row>
    <row r="9663" spans="1:1" x14ac:dyDescent="0.2">
      <c r="A9663" s="1"/>
    </row>
    <row r="9664" spans="1:1" x14ac:dyDescent="0.2">
      <c r="A9664" s="1"/>
    </row>
    <row r="9665" spans="1:1" x14ac:dyDescent="0.2">
      <c r="A9665" s="1"/>
    </row>
    <row r="9666" spans="1:1" x14ac:dyDescent="0.2">
      <c r="A9666" s="1"/>
    </row>
    <row r="9667" spans="1:1" x14ac:dyDescent="0.2">
      <c r="A9667" s="1"/>
    </row>
    <row r="9668" spans="1:1" x14ac:dyDescent="0.2">
      <c r="A9668" s="1"/>
    </row>
    <row r="9669" spans="1:1" x14ac:dyDescent="0.2">
      <c r="A9669" s="1"/>
    </row>
    <row r="9670" spans="1:1" x14ac:dyDescent="0.2">
      <c r="A9670" s="1"/>
    </row>
    <row r="9671" spans="1:1" x14ac:dyDescent="0.2">
      <c r="A9671" s="1"/>
    </row>
    <row r="9672" spans="1:1" x14ac:dyDescent="0.2">
      <c r="A9672" s="1"/>
    </row>
    <row r="9673" spans="1:1" x14ac:dyDescent="0.2">
      <c r="A9673" s="1"/>
    </row>
    <row r="9674" spans="1:1" x14ac:dyDescent="0.2">
      <c r="A9674" s="1"/>
    </row>
    <row r="9675" spans="1:1" x14ac:dyDescent="0.2">
      <c r="A9675" s="1"/>
    </row>
    <row r="9676" spans="1:1" x14ac:dyDescent="0.2">
      <c r="A9676" s="1"/>
    </row>
    <row r="9677" spans="1:1" x14ac:dyDescent="0.2">
      <c r="A9677" s="1"/>
    </row>
    <row r="9678" spans="1:1" x14ac:dyDescent="0.2">
      <c r="A9678" s="1"/>
    </row>
    <row r="9679" spans="1:1" x14ac:dyDescent="0.2">
      <c r="A9679" s="1"/>
    </row>
    <row r="9680" spans="1:1" x14ac:dyDescent="0.2">
      <c r="A9680" s="1"/>
    </row>
    <row r="9681" spans="1:1" x14ac:dyDescent="0.2">
      <c r="A9681" s="1"/>
    </row>
    <row r="9682" spans="1:1" x14ac:dyDescent="0.2">
      <c r="A9682" s="1"/>
    </row>
    <row r="9683" spans="1:1" x14ac:dyDescent="0.2">
      <c r="A9683" s="1"/>
    </row>
    <row r="9684" spans="1:1" x14ac:dyDescent="0.2">
      <c r="A9684" s="1"/>
    </row>
    <row r="9685" spans="1:1" x14ac:dyDescent="0.2">
      <c r="A9685" s="1"/>
    </row>
    <row r="9686" spans="1:1" x14ac:dyDescent="0.2">
      <c r="A9686" s="1"/>
    </row>
    <row r="9687" spans="1:1" x14ac:dyDescent="0.2">
      <c r="A9687" s="1"/>
    </row>
    <row r="9688" spans="1:1" x14ac:dyDescent="0.2">
      <c r="A9688" s="1"/>
    </row>
    <row r="9689" spans="1:1" x14ac:dyDescent="0.2">
      <c r="A9689" s="1"/>
    </row>
    <row r="9690" spans="1:1" x14ac:dyDescent="0.2">
      <c r="A9690" s="1"/>
    </row>
    <row r="9691" spans="1:1" x14ac:dyDescent="0.2">
      <c r="A9691" s="1"/>
    </row>
    <row r="9692" spans="1:1" x14ac:dyDescent="0.2">
      <c r="A9692" s="1"/>
    </row>
    <row r="9693" spans="1:1" x14ac:dyDescent="0.2">
      <c r="A9693" s="1"/>
    </row>
    <row r="9694" spans="1:1" x14ac:dyDescent="0.2">
      <c r="A9694" s="1"/>
    </row>
    <row r="9695" spans="1:1" x14ac:dyDescent="0.2">
      <c r="A9695" s="1"/>
    </row>
    <row r="9696" spans="1:1" x14ac:dyDescent="0.2">
      <c r="A9696" s="1"/>
    </row>
    <row r="9697" spans="1:1" x14ac:dyDescent="0.2">
      <c r="A9697" s="1"/>
    </row>
    <row r="9698" spans="1:1" x14ac:dyDescent="0.2">
      <c r="A9698" s="1"/>
    </row>
    <row r="9699" spans="1:1" x14ac:dyDescent="0.2">
      <c r="A9699" s="1"/>
    </row>
    <row r="9700" spans="1:1" x14ac:dyDescent="0.2">
      <c r="A9700" s="1"/>
    </row>
    <row r="9701" spans="1:1" x14ac:dyDescent="0.2">
      <c r="A9701" s="1"/>
    </row>
    <row r="9702" spans="1:1" x14ac:dyDescent="0.2">
      <c r="A9702" s="1"/>
    </row>
    <row r="9703" spans="1:1" x14ac:dyDescent="0.2">
      <c r="A9703" s="1"/>
    </row>
    <row r="9704" spans="1:1" x14ac:dyDescent="0.2">
      <c r="A9704" s="1"/>
    </row>
    <row r="9705" spans="1:1" x14ac:dyDescent="0.2">
      <c r="A9705" s="1"/>
    </row>
    <row r="9706" spans="1:1" x14ac:dyDescent="0.2">
      <c r="A9706" s="1"/>
    </row>
    <row r="9707" spans="1:1" x14ac:dyDescent="0.2">
      <c r="A9707" s="1"/>
    </row>
    <row r="9708" spans="1:1" x14ac:dyDescent="0.2">
      <c r="A9708" s="1"/>
    </row>
    <row r="9709" spans="1:1" x14ac:dyDescent="0.2">
      <c r="A9709" s="1"/>
    </row>
    <row r="9710" spans="1:1" x14ac:dyDescent="0.2">
      <c r="A9710" s="1"/>
    </row>
    <row r="9711" spans="1:1" x14ac:dyDescent="0.2">
      <c r="A9711" s="1"/>
    </row>
    <row r="9712" spans="1:1" x14ac:dyDescent="0.2">
      <c r="A9712" s="1"/>
    </row>
    <row r="9713" spans="1:1" x14ac:dyDescent="0.2">
      <c r="A9713" s="1"/>
    </row>
    <row r="9714" spans="1:1" x14ac:dyDescent="0.2">
      <c r="A9714" s="1"/>
    </row>
    <row r="9715" spans="1:1" x14ac:dyDescent="0.2">
      <c r="A9715" s="1"/>
    </row>
    <row r="9716" spans="1:1" x14ac:dyDescent="0.2">
      <c r="A9716" s="1"/>
    </row>
    <row r="9717" spans="1:1" x14ac:dyDescent="0.2">
      <c r="A9717" s="1"/>
    </row>
    <row r="9718" spans="1:1" x14ac:dyDescent="0.2">
      <c r="A9718" s="1"/>
    </row>
    <row r="9719" spans="1:1" x14ac:dyDescent="0.2">
      <c r="A9719" s="1"/>
    </row>
    <row r="9720" spans="1:1" x14ac:dyDescent="0.2">
      <c r="A9720" s="1"/>
    </row>
    <row r="9721" spans="1:1" x14ac:dyDescent="0.2">
      <c r="A9721" s="1"/>
    </row>
    <row r="9722" spans="1:1" x14ac:dyDescent="0.2">
      <c r="A9722" s="1"/>
    </row>
    <row r="9723" spans="1:1" x14ac:dyDescent="0.2">
      <c r="A9723" s="1"/>
    </row>
    <row r="9724" spans="1:1" x14ac:dyDescent="0.2">
      <c r="A9724" s="1"/>
    </row>
    <row r="9725" spans="1:1" x14ac:dyDescent="0.2">
      <c r="A9725" s="1"/>
    </row>
    <row r="9726" spans="1:1" x14ac:dyDescent="0.2">
      <c r="A9726" s="1"/>
    </row>
    <row r="9727" spans="1:1" x14ac:dyDescent="0.2">
      <c r="A9727" s="1"/>
    </row>
    <row r="9728" spans="1:1" x14ac:dyDescent="0.2">
      <c r="A9728" s="1"/>
    </row>
    <row r="9729" spans="1:1" x14ac:dyDescent="0.2">
      <c r="A9729" s="1"/>
    </row>
    <row r="9730" spans="1:1" x14ac:dyDescent="0.2">
      <c r="A9730" s="1"/>
    </row>
    <row r="9731" spans="1:1" x14ac:dyDescent="0.2">
      <c r="A9731" s="1"/>
    </row>
    <row r="9732" spans="1:1" x14ac:dyDescent="0.2">
      <c r="A9732" s="1"/>
    </row>
    <row r="9733" spans="1:1" x14ac:dyDescent="0.2">
      <c r="A9733" s="1"/>
    </row>
    <row r="9734" spans="1:1" x14ac:dyDescent="0.2">
      <c r="A9734" s="1"/>
    </row>
    <row r="9735" spans="1:1" x14ac:dyDescent="0.2">
      <c r="A9735" s="1"/>
    </row>
    <row r="9736" spans="1:1" x14ac:dyDescent="0.2">
      <c r="A9736" s="1"/>
    </row>
    <row r="9737" spans="1:1" x14ac:dyDescent="0.2">
      <c r="A9737" s="1"/>
    </row>
    <row r="9738" spans="1:1" x14ac:dyDescent="0.2">
      <c r="A9738" s="1"/>
    </row>
    <row r="9739" spans="1:1" x14ac:dyDescent="0.2">
      <c r="A9739" s="1"/>
    </row>
    <row r="9740" spans="1:1" x14ac:dyDescent="0.2">
      <c r="A9740" s="1"/>
    </row>
    <row r="9741" spans="1:1" x14ac:dyDescent="0.2">
      <c r="A9741" s="1"/>
    </row>
    <row r="9742" spans="1:1" x14ac:dyDescent="0.2">
      <c r="A9742" s="1"/>
    </row>
    <row r="9743" spans="1:1" x14ac:dyDescent="0.2">
      <c r="A9743" s="1"/>
    </row>
    <row r="9744" spans="1:1" x14ac:dyDescent="0.2">
      <c r="A9744" s="1"/>
    </row>
    <row r="9745" spans="1:1" x14ac:dyDescent="0.2">
      <c r="A9745" s="1"/>
    </row>
    <row r="9746" spans="1:1" x14ac:dyDescent="0.2">
      <c r="A9746" s="1"/>
    </row>
    <row r="9747" spans="1:1" x14ac:dyDescent="0.2">
      <c r="A9747" s="1"/>
    </row>
    <row r="9748" spans="1:1" x14ac:dyDescent="0.2">
      <c r="A9748" s="1"/>
    </row>
    <row r="9749" spans="1:1" x14ac:dyDescent="0.2">
      <c r="A9749" s="1"/>
    </row>
    <row r="9750" spans="1:1" x14ac:dyDescent="0.2">
      <c r="A9750" s="1"/>
    </row>
    <row r="9751" spans="1:1" x14ac:dyDescent="0.2">
      <c r="A9751" s="1"/>
    </row>
    <row r="9752" spans="1:1" x14ac:dyDescent="0.2">
      <c r="A9752" s="1"/>
    </row>
    <row r="9753" spans="1:1" x14ac:dyDescent="0.2">
      <c r="A9753" s="1"/>
    </row>
    <row r="9754" spans="1:1" x14ac:dyDescent="0.2">
      <c r="A9754" s="1"/>
    </row>
    <row r="9755" spans="1:1" x14ac:dyDescent="0.2">
      <c r="A9755" s="1"/>
    </row>
    <row r="9756" spans="1:1" x14ac:dyDescent="0.2">
      <c r="A9756" s="1"/>
    </row>
    <row r="9757" spans="1:1" x14ac:dyDescent="0.2">
      <c r="A9757" s="1"/>
    </row>
    <row r="9758" spans="1:1" x14ac:dyDescent="0.2">
      <c r="A9758" s="1"/>
    </row>
    <row r="9759" spans="1:1" x14ac:dyDescent="0.2">
      <c r="A9759" s="1"/>
    </row>
    <row r="9760" spans="1:1" x14ac:dyDescent="0.2">
      <c r="A9760" s="1"/>
    </row>
    <row r="9761" spans="1:1" x14ac:dyDescent="0.2">
      <c r="A9761" s="1"/>
    </row>
    <row r="9762" spans="1:1" x14ac:dyDescent="0.2">
      <c r="A9762" s="1"/>
    </row>
    <row r="9763" spans="1:1" x14ac:dyDescent="0.2">
      <c r="A9763" s="1"/>
    </row>
    <row r="9764" spans="1:1" x14ac:dyDescent="0.2">
      <c r="A9764" s="1"/>
    </row>
    <row r="9765" spans="1:1" x14ac:dyDescent="0.2">
      <c r="A9765" s="1"/>
    </row>
    <row r="9766" spans="1:1" x14ac:dyDescent="0.2">
      <c r="A9766" s="1"/>
    </row>
    <row r="9767" spans="1:1" x14ac:dyDescent="0.2">
      <c r="A9767" s="1"/>
    </row>
    <row r="9768" spans="1:1" x14ac:dyDescent="0.2">
      <c r="A9768" s="1"/>
    </row>
    <row r="9769" spans="1:1" x14ac:dyDescent="0.2">
      <c r="A9769" s="1"/>
    </row>
    <row r="9770" spans="1:1" x14ac:dyDescent="0.2">
      <c r="A9770" s="1"/>
    </row>
    <row r="9771" spans="1:1" x14ac:dyDescent="0.2">
      <c r="A9771" s="1"/>
    </row>
    <row r="9772" spans="1:1" x14ac:dyDescent="0.2">
      <c r="A9772" s="1"/>
    </row>
    <row r="9773" spans="1:1" x14ac:dyDescent="0.2">
      <c r="A9773" s="1"/>
    </row>
    <row r="9774" spans="1:1" x14ac:dyDescent="0.2">
      <c r="A9774" s="1"/>
    </row>
    <row r="9775" spans="1:1" x14ac:dyDescent="0.2">
      <c r="A9775" s="1"/>
    </row>
    <row r="9776" spans="1:1" x14ac:dyDescent="0.2">
      <c r="A9776" s="1"/>
    </row>
    <row r="9777" spans="1:1" x14ac:dyDescent="0.2">
      <c r="A9777" s="1"/>
    </row>
    <row r="9778" spans="1:1" x14ac:dyDescent="0.2">
      <c r="A9778" s="1"/>
    </row>
    <row r="9779" spans="1:1" x14ac:dyDescent="0.2">
      <c r="A9779" s="1"/>
    </row>
    <row r="9780" spans="1:1" x14ac:dyDescent="0.2">
      <c r="A9780" s="1"/>
    </row>
    <row r="9781" spans="1:1" x14ac:dyDescent="0.2">
      <c r="A9781" s="1"/>
    </row>
    <row r="9782" spans="1:1" x14ac:dyDescent="0.2">
      <c r="A9782" s="1"/>
    </row>
    <row r="9783" spans="1:1" x14ac:dyDescent="0.2">
      <c r="A9783" s="1"/>
    </row>
    <row r="9784" spans="1:1" x14ac:dyDescent="0.2">
      <c r="A9784" s="1"/>
    </row>
    <row r="9785" spans="1:1" x14ac:dyDescent="0.2">
      <c r="A9785" s="1"/>
    </row>
    <row r="9786" spans="1:1" x14ac:dyDescent="0.2">
      <c r="A9786" s="1"/>
    </row>
    <row r="9787" spans="1:1" x14ac:dyDescent="0.2">
      <c r="A9787" s="1"/>
    </row>
    <row r="9788" spans="1:1" x14ac:dyDescent="0.2">
      <c r="A9788" s="1"/>
    </row>
    <row r="9789" spans="1:1" x14ac:dyDescent="0.2">
      <c r="A9789" s="1"/>
    </row>
    <row r="9790" spans="1:1" x14ac:dyDescent="0.2">
      <c r="A9790" s="1"/>
    </row>
    <row r="9791" spans="1:1" x14ac:dyDescent="0.2">
      <c r="A9791" s="1"/>
    </row>
    <row r="9792" spans="1:1" x14ac:dyDescent="0.2">
      <c r="A9792" s="1"/>
    </row>
    <row r="9793" spans="1:1" x14ac:dyDescent="0.2">
      <c r="A9793" s="1"/>
    </row>
    <row r="9794" spans="1:1" x14ac:dyDescent="0.2">
      <c r="A9794" s="1"/>
    </row>
    <row r="9795" spans="1:1" x14ac:dyDescent="0.2">
      <c r="A9795" s="1"/>
    </row>
    <row r="9796" spans="1:1" x14ac:dyDescent="0.2">
      <c r="A9796" s="1"/>
    </row>
    <row r="9797" spans="1:1" x14ac:dyDescent="0.2">
      <c r="A9797" s="1"/>
    </row>
    <row r="9798" spans="1:1" x14ac:dyDescent="0.2">
      <c r="A9798" s="1"/>
    </row>
    <row r="9799" spans="1:1" x14ac:dyDescent="0.2">
      <c r="A9799" s="1"/>
    </row>
    <row r="9800" spans="1:1" x14ac:dyDescent="0.2">
      <c r="A9800" s="1"/>
    </row>
    <row r="9801" spans="1:1" x14ac:dyDescent="0.2">
      <c r="A9801" s="1"/>
    </row>
    <row r="9802" spans="1:1" x14ac:dyDescent="0.2">
      <c r="A9802" s="1"/>
    </row>
    <row r="9803" spans="1:1" x14ac:dyDescent="0.2">
      <c r="A9803" s="1"/>
    </row>
    <row r="9804" spans="1:1" x14ac:dyDescent="0.2">
      <c r="A9804" s="1"/>
    </row>
    <row r="9805" spans="1:1" x14ac:dyDescent="0.2">
      <c r="A9805" s="1"/>
    </row>
    <row r="9806" spans="1:1" x14ac:dyDescent="0.2">
      <c r="A9806" s="1"/>
    </row>
    <row r="9807" spans="1:1" x14ac:dyDescent="0.2">
      <c r="A9807" s="1"/>
    </row>
    <row r="9808" spans="1:1" x14ac:dyDescent="0.2">
      <c r="A9808" s="1"/>
    </row>
    <row r="9809" spans="1:1" x14ac:dyDescent="0.2">
      <c r="A9809" s="1"/>
    </row>
    <row r="9810" spans="1:1" x14ac:dyDescent="0.2">
      <c r="A9810" s="1"/>
    </row>
    <row r="9811" spans="1:1" x14ac:dyDescent="0.2">
      <c r="A9811" s="1"/>
    </row>
    <row r="9812" spans="1:1" x14ac:dyDescent="0.2">
      <c r="A9812" s="1"/>
    </row>
    <row r="9813" spans="1:1" x14ac:dyDescent="0.2">
      <c r="A9813" s="1"/>
    </row>
    <row r="9814" spans="1:1" x14ac:dyDescent="0.2">
      <c r="A9814" s="1"/>
    </row>
    <row r="9815" spans="1:1" x14ac:dyDescent="0.2">
      <c r="A9815" s="1"/>
    </row>
    <row r="9816" spans="1:1" x14ac:dyDescent="0.2">
      <c r="A9816" s="1"/>
    </row>
    <row r="9817" spans="1:1" x14ac:dyDescent="0.2">
      <c r="A9817" s="1"/>
    </row>
    <row r="9818" spans="1:1" x14ac:dyDescent="0.2">
      <c r="A9818" s="1"/>
    </row>
    <row r="9819" spans="1:1" x14ac:dyDescent="0.2">
      <c r="A9819" s="1"/>
    </row>
    <row r="9820" spans="1:1" x14ac:dyDescent="0.2">
      <c r="A9820" s="1"/>
    </row>
    <row r="9821" spans="1:1" x14ac:dyDescent="0.2">
      <c r="A9821" s="1"/>
    </row>
    <row r="9822" spans="1:1" x14ac:dyDescent="0.2">
      <c r="A9822" s="1"/>
    </row>
    <row r="9823" spans="1:1" x14ac:dyDescent="0.2">
      <c r="A9823" s="1"/>
    </row>
    <row r="9824" spans="1:1" x14ac:dyDescent="0.2">
      <c r="A9824" s="1"/>
    </row>
    <row r="9825" spans="1:1" x14ac:dyDescent="0.2">
      <c r="A9825" s="1"/>
    </row>
    <row r="9826" spans="1:1" x14ac:dyDescent="0.2">
      <c r="A9826" s="1"/>
    </row>
    <row r="9827" spans="1:1" x14ac:dyDescent="0.2">
      <c r="A9827" s="1"/>
    </row>
    <row r="9828" spans="1:1" x14ac:dyDescent="0.2">
      <c r="A9828" s="1"/>
    </row>
    <row r="9829" spans="1:1" x14ac:dyDescent="0.2">
      <c r="A9829" s="1"/>
    </row>
    <row r="9830" spans="1:1" x14ac:dyDescent="0.2">
      <c r="A9830" s="1"/>
    </row>
    <row r="9831" spans="1:1" x14ac:dyDescent="0.2">
      <c r="A9831" s="1"/>
    </row>
    <row r="9832" spans="1:1" x14ac:dyDescent="0.2">
      <c r="A9832" s="1"/>
    </row>
    <row r="9833" spans="1:1" x14ac:dyDescent="0.2">
      <c r="A9833" s="1"/>
    </row>
    <row r="9834" spans="1:1" x14ac:dyDescent="0.2">
      <c r="A9834" s="1"/>
    </row>
    <row r="9835" spans="1:1" x14ac:dyDescent="0.2">
      <c r="A9835" s="1"/>
    </row>
    <row r="9836" spans="1:1" x14ac:dyDescent="0.2">
      <c r="A9836" s="1"/>
    </row>
    <row r="9837" spans="1:1" x14ac:dyDescent="0.2">
      <c r="A9837" s="1"/>
    </row>
    <row r="9838" spans="1:1" x14ac:dyDescent="0.2">
      <c r="A9838" s="1"/>
    </row>
    <row r="9839" spans="1:1" x14ac:dyDescent="0.2">
      <c r="A9839" s="1"/>
    </row>
    <row r="9840" spans="1:1" x14ac:dyDescent="0.2">
      <c r="A9840" s="1"/>
    </row>
    <row r="9841" spans="1:1" x14ac:dyDescent="0.2">
      <c r="A9841" s="1"/>
    </row>
    <row r="9842" spans="1:1" x14ac:dyDescent="0.2">
      <c r="A9842" s="1"/>
    </row>
    <row r="9843" spans="1:1" x14ac:dyDescent="0.2">
      <c r="A9843" s="1"/>
    </row>
    <row r="9844" spans="1:1" x14ac:dyDescent="0.2">
      <c r="A9844" s="1"/>
    </row>
    <row r="9845" spans="1:1" x14ac:dyDescent="0.2">
      <c r="A9845" s="1"/>
    </row>
    <row r="9846" spans="1:1" x14ac:dyDescent="0.2">
      <c r="A9846" s="1"/>
    </row>
    <row r="9847" spans="1:1" x14ac:dyDescent="0.2">
      <c r="A9847" s="1"/>
    </row>
    <row r="9848" spans="1:1" x14ac:dyDescent="0.2">
      <c r="A9848" s="1"/>
    </row>
    <row r="9849" spans="1:1" x14ac:dyDescent="0.2">
      <c r="A9849" s="1"/>
    </row>
    <row r="9850" spans="1:1" x14ac:dyDescent="0.2">
      <c r="A9850" s="1"/>
    </row>
    <row r="9851" spans="1:1" x14ac:dyDescent="0.2">
      <c r="A9851" s="1"/>
    </row>
    <row r="9852" spans="1:1" x14ac:dyDescent="0.2">
      <c r="A9852" s="1"/>
    </row>
    <row r="9853" spans="1:1" x14ac:dyDescent="0.2">
      <c r="A9853" s="1"/>
    </row>
    <row r="9854" spans="1:1" x14ac:dyDescent="0.2">
      <c r="A9854" s="1"/>
    </row>
    <row r="9855" spans="1:1" x14ac:dyDescent="0.2">
      <c r="A9855" s="1"/>
    </row>
    <row r="9856" spans="1:1" x14ac:dyDescent="0.2">
      <c r="A9856" s="1"/>
    </row>
    <row r="9857" spans="1:1" x14ac:dyDescent="0.2">
      <c r="A9857" s="1"/>
    </row>
    <row r="9858" spans="1:1" x14ac:dyDescent="0.2">
      <c r="A9858" s="1"/>
    </row>
    <row r="9859" spans="1:1" x14ac:dyDescent="0.2">
      <c r="A9859" s="1"/>
    </row>
    <row r="9860" spans="1:1" x14ac:dyDescent="0.2">
      <c r="A9860" s="1"/>
    </row>
    <row r="9861" spans="1:1" x14ac:dyDescent="0.2">
      <c r="A9861" s="1"/>
    </row>
    <row r="9862" spans="1:1" x14ac:dyDescent="0.2">
      <c r="A9862" s="1"/>
    </row>
    <row r="9863" spans="1:1" x14ac:dyDescent="0.2">
      <c r="A9863" s="1"/>
    </row>
    <row r="9864" spans="1:1" x14ac:dyDescent="0.2">
      <c r="A9864" s="1"/>
    </row>
    <row r="9865" spans="1:1" x14ac:dyDescent="0.2">
      <c r="A9865" s="1"/>
    </row>
    <row r="9866" spans="1:1" x14ac:dyDescent="0.2">
      <c r="A9866" s="1"/>
    </row>
    <row r="9867" spans="1:1" x14ac:dyDescent="0.2">
      <c r="A9867" s="1"/>
    </row>
    <row r="9868" spans="1:1" x14ac:dyDescent="0.2">
      <c r="A9868" s="1"/>
    </row>
    <row r="9869" spans="1:1" x14ac:dyDescent="0.2">
      <c r="A9869" s="1"/>
    </row>
    <row r="9870" spans="1:1" x14ac:dyDescent="0.2">
      <c r="A9870" s="1"/>
    </row>
    <row r="9871" spans="1:1" x14ac:dyDescent="0.2">
      <c r="A9871" s="1"/>
    </row>
    <row r="9872" spans="1:1" x14ac:dyDescent="0.2">
      <c r="A9872" s="1"/>
    </row>
    <row r="9873" spans="1:1" x14ac:dyDescent="0.2">
      <c r="A9873" s="1"/>
    </row>
    <row r="9874" spans="1:1" x14ac:dyDescent="0.2">
      <c r="A9874" s="1"/>
    </row>
    <row r="9875" spans="1:1" x14ac:dyDescent="0.2">
      <c r="A9875" s="1"/>
    </row>
    <row r="9876" spans="1:1" x14ac:dyDescent="0.2">
      <c r="A9876" s="1"/>
    </row>
    <row r="9877" spans="1:1" x14ac:dyDescent="0.2">
      <c r="A9877" s="1"/>
    </row>
    <row r="9878" spans="1:1" x14ac:dyDescent="0.2">
      <c r="A9878" s="1"/>
    </row>
    <row r="9879" spans="1:1" x14ac:dyDescent="0.2">
      <c r="A9879" s="1"/>
    </row>
    <row r="9880" spans="1:1" x14ac:dyDescent="0.2">
      <c r="A9880" s="1"/>
    </row>
    <row r="9881" spans="1:1" x14ac:dyDescent="0.2">
      <c r="A9881" s="1"/>
    </row>
    <row r="9882" spans="1:1" x14ac:dyDescent="0.2">
      <c r="A9882" s="1"/>
    </row>
    <row r="9883" spans="1:1" x14ac:dyDescent="0.2">
      <c r="A9883" s="1"/>
    </row>
    <row r="9884" spans="1:1" x14ac:dyDescent="0.2">
      <c r="A9884" s="1"/>
    </row>
    <row r="9885" spans="1:1" x14ac:dyDescent="0.2">
      <c r="A9885" s="1"/>
    </row>
    <row r="9886" spans="1:1" x14ac:dyDescent="0.2">
      <c r="A9886" s="1"/>
    </row>
    <row r="9887" spans="1:1" x14ac:dyDescent="0.2">
      <c r="A9887" s="1"/>
    </row>
    <row r="9888" spans="1:1" x14ac:dyDescent="0.2">
      <c r="A9888" s="1"/>
    </row>
    <row r="9889" spans="1:1" x14ac:dyDescent="0.2">
      <c r="A9889" s="1"/>
    </row>
    <row r="9890" spans="1:1" x14ac:dyDescent="0.2">
      <c r="A9890" s="1"/>
    </row>
    <row r="9891" spans="1:1" x14ac:dyDescent="0.2">
      <c r="A9891" s="1"/>
    </row>
    <row r="9892" spans="1:1" x14ac:dyDescent="0.2">
      <c r="A9892" s="1"/>
    </row>
    <row r="9893" spans="1:1" x14ac:dyDescent="0.2">
      <c r="A9893" s="1"/>
    </row>
    <row r="9894" spans="1:1" x14ac:dyDescent="0.2">
      <c r="A9894" s="1"/>
    </row>
    <row r="9895" spans="1:1" x14ac:dyDescent="0.2">
      <c r="A9895" s="1"/>
    </row>
    <row r="9896" spans="1:1" x14ac:dyDescent="0.2">
      <c r="A9896" s="1"/>
    </row>
    <row r="9897" spans="1:1" x14ac:dyDescent="0.2">
      <c r="A9897" s="1"/>
    </row>
    <row r="9898" spans="1:1" x14ac:dyDescent="0.2">
      <c r="A9898" s="1"/>
    </row>
    <row r="9899" spans="1:1" x14ac:dyDescent="0.2">
      <c r="A9899" s="1"/>
    </row>
    <row r="9900" spans="1:1" x14ac:dyDescent="0.2">
      <c r="A9900" s="1"/>
    </row>
    <row r="9901" spans="1:1" x14ac:dyDescent="0.2">
      <c r="A9901" s="1"/>
    </row>
    <row r="9902" spans="1:1" x14ac:dyDescent="0.2">
      <c r="A9902" s="1"/>
    </row>
    <row r="9903" spans="1:1" x14ac:dyDescent="0.2">
      <c r="A9903" s="1"/>
    </row>
    <row r="9904" spans="1:1" x14ac:dyDescent="0.2">
      <c r="A9904" s="1"/>
    </row>
    <row r="9905" spans="1:1" x14ac:dyDescent="0.2">
      <c r="A9905" s="1"/>
    </row>
    <row r="9906" spans="1:1" x14ac:dyDescent="0.2">
      <c r="A9906" s="1"/>
    </row>
    <row r="9907" spans="1:1" x14ac:dyDescent="0.2">
      <c r="A9907" s="1"/>
    </row>
    <row r="9908" spans="1:1" x14ac:dyDescent="0.2">
      <c r="A9908" s="1"/>
    </row>
    <row r="9909" spans="1:1" x14ac:dyDescent="0.2">
      <c r="A9909" s="1"/>
    </row>
    <row r="9910" spans="1:1" x14ac:dyDescent="0.2">
      <c r="A9910" s="1"/>
    </row>
    <row r="9911" spans="1:1" x14ac:dyDescent="0.2">
      <c r="A9911" s="1"/>
    </row>
    <row r="9912" spans="1:1" x14ac:dyDescent="0.2">
      <c r="A9912" s="1"/>
    </row>
    <row r="9913" spans="1:1" x14ac:dyDescent="0.2">
      <c r="A9913" s="1"/>
    </row>
    <row r="9914" spans="1:1" x14ac:dyDescent="0.2">
      <c r="A9914" s="1"/>
    </row>
    <row r="9915" spans="1:1" x14ac:dyDescent="0.2">
      <c r="A9915" s="1"/>
    </row>
    <row r="9916" spans="1:1" x14ac:dyDescent="0.2">
      <c r="A9916" s="1"/>
    </row>
    <row r="9917" spans="1:1" x14ac:dyDescent="0.2">
      <c r="A9917" s="1"/>
    </row>
    <row r="9918" spans="1:1" x14ac:dyDescent="0.2">
      <c r="A9918" s="1"/>
    </row>
    <row r="9919" spans="1:1" x14ac:dyDescent="0.2">
      <c r="A9919" s="1"/>
    </row>
    <row r="9920" spans="1:1" x14ac:dyDescent="0.2">
      <c r="A9920" s="1"/>
    </row>
    <row r="9921" spans="1:1" x14ac:dyDescent="0.2">
      <c r="A9921" s="1"/>
    </row>
    <row r="9922" spans="1:1" x14ac:dyDescent="0.2">
      <c r="A9922" s="1"/>
    </row>
    <row r="9923" spans="1:1" x14ac:dyDescent="0.2">
      <c r="A9923" s="1"/>
    </row>
    <row r="9924" spans="1:1" x14ac:dyDescent="0.2">
      <c r="A9924" s="1"/>
    </row>
    <row r="9925" spans="1:1" x14ac:dyDescent="0.2">
      <c r="A9925" s="1"/>
    </row>
    <row r="9926" spans="1:1" x14ac:dyDescent="0.2">
      <c r="A9926" s="1"/>
    </row>
    <row r="9927" spans="1:1" x14ac:dyDescent="0.2">
      <c r="A9927" s="1"/>
    </row>
    <row r="9928" spans="1:1" x14ac:dyDescent="0.2">
      <c r="A9928" s="1"/>
    </row>
    <row r="9929" spans="1:1" x14ac:dyDescent="0.2">
      <c r="A9929" s="1"/>
    </row>
    <row r="9930" spans="1:1" x14ac:dyDescent="0.2">
      <c r="A9930" s="1"/>
    </row>
    <row r="9931" spans="1:1" x14ac:dyDescent="0.2">
      <c r="A9931" s="1"/>
    </row>
    <row r="9932" spans="1:1" x14ac:dyDescent="0.2">
      <c r="A9932" s="1"/>
    </row>
    <row r="9933" spans="1:1" x14ac:dyDescent="0.2">
      <c r="A9933" s="1"/>
    </row>
    <row r="9934" spans="1:1" x14ac:dyDescent="0.2">
      <c r="A9934" s="1"/>
    </row>
    <row r="9935" spans="1:1" x14ac:dyDescent="0.2">
      <c r="A9935" s="1"/>
    </row>
    <row r="9936" spans="1:1" x14ac:dyDescent="0.2">
      <c r="A9936" s="1"/>
    </row>
    <row r="9937" spans="1:1" x14ac:dyDescent="0.2">
      <c r="A9937" s="1"/>
    </row>
    <row r="9938" spans="1:1" x14ac:dyDescent="0.2">
      <c r="A9938" s="1"/>
    </row>
    <row r="9939" spans="1:1" x14ac:dyDescent="0.2">
      <c r="A9939" s="1"/>
    </row>
    <row r="9940" spans="1:1" x14ac:dyDescent="0.2">
      <c r="A9940" s="1"/>
    </row>
    <row r="9941" spans="1:1" x14ac:dyDescent="0.2">
      <c r="A9941" s="1"/>
    </row>
    <row r="9942" spans="1:1" x14ac:dyDescent="0.2">
      <c r="A9942" s="1"/>
    </row>
    <row r="9943" spans="1:1" x14ac:dyDescent="0.2">
      <c r="A9943" s="1"/>
    </row>
    <row r="9944" spans="1:1" x14ac:dyDescent="0.2">
      <c r="A9944" s="1"/>
    </row>
    <row r="9945" spans="1:1" x14ac:dyDescent="0.2">
      <c r="A9945" s="1"/>
    </row>
    <row r="9946" spans="1:1" x14ac:dyDescent="0.2">
      <c r="A9946" s="1"/>
    </row>
    <row r="9947" spans="1:1" x14ac:dyDescent="0.2">
      <c r="A9947" s="1"/>
    </row>
    <row r="9948" spans="1:1" x14ac:dyDescent="0.2">
      <c r="A9948" s="1"/>
    </row>
    <row r="9949" spans="1:1" x14ac:dyDescent="0.2">
      <c r="A9949" s="1"/>
    </row>
    <row r="9950" spans="1:1" x14ac:dyDescent="0.2">
      <c r="A9950" s="1"/>
    </row>
    <row r="9951" spans="1:1" x14ac:dyDescent="0.2">
      <c r="A9951" s="1"/>
    </row>
    <row r="9952" spans="1:1" x14ac:dyDescent="0.2">
      <c r="A9952" s="1"/>
    </row>
    <row r="9953" spans="1:1" x14ac:dyDescent="0.2">
      <c r="A9953" s="1"/>
    </row>
    <row r="9954" spans="1:1" x14ac:dyDescent="0.2">
      <c r="A9954" s="1"/>
    </row>
    <row r="9955" spans="1:1" x14ac:dyDescent="0.2">
      <c r="A9955" s="1"/>
    </row>
    <row r="9956" spans="1:1" x14ac:dyDescent="0.2">
      <c r="A9956" s="1"/>
    </row>
    <row r="9957" spans="1:1" x14ac:dyDescent="0.2">
      <c r="A9957" s="1"/>
    </row>
    <row r="9958" spans="1:1" x14ac:dyDescent="0.2">
      <c r="A9958" s="1"/>
    </row>
    <row r="9959" spans="1:1" x14ac:dyDescent="0.2">
      <c r="A9959" s="1"/>
    </row>
    <row r="9960" spans="1:1" x14ac:dyDescent="0.2">
      <c r="A9960" s="1"/>
    </row>
    <row r="9961" spans="1:1" x14ac:dyDescent="0.2">
      <c r="A9961" s="1"/>
    </row>
    <row r="9962" spans="1:1" x14ac:dyDescent="0.2">
      <c r="A9962" s="1"/>
    </row>
    <row r="9963" spans="1:1" x14ac:dyDescent="0.2">
      <c r="A9963" s="1"/>
    </row>
    <row r="9964" spans="1:1" x14ac:dyDescent="0.2">
      <c r="A9964" s="1"/>
    </row>
    <row r="9965" spans="1:1" x14ac:dyDescent="0.2">
      <c r="A9965" s="1"/>
    </row>
    <row r="9966" spans="1:1" x14ac:dyDescent="0.2">
      <c r="A9966" s="1"/>
    </row>
    <row r="9967" spans="1:1" x14ac:dyDescent="0.2">
      <c r="A9967" s="1"/>
    </row>
    <row r="9968" spans="1:1" x14ac:dyDescent="0.2">
      <c r="A9968" s="1"/>
    </row>
    <row r="9969" spans="1:1" x14ac:dyDescent="0.2">
      <c r="A9969" s="1"/>
    </row>
    <row r="9970" spans="1:1" x14ac:dyDescent="0.2">
      <c r="A9970" s="1"/>
    </row>
    <row r="9971" spans="1:1" x14ac:dyDescent="0.2">
      <c r="A9971" s="1"/>
    </row>
    <row r="9972" spans="1:1" x14ac:dyDescent="0.2">
      <c r="A9972" s="1"/>
    </row>
    <row r="9973" spans="1:1" x14ac:dyDescent="0.2">
      <c r="A9973" s="1"/>
    </row>
    <row r="9974" spans="1:1" x14ac:dyDescent="0.2">
      <c r="A9974" s="1"/>
    </row>
    <row r="9975" spans="1:1" x14ac:dyDescent="0.2">
      <c r="A9975" s="1"/>
    </row>
    <row r="9976" spans="1:1" x14ac:dyDescent="0.2">
      <c r="A9976" s="1"/>
    </row>
    <row r="9977" spans="1:1" x14ac:dyDescent="0.2">
      <c r="A9977" s="1"/>
    </row>
    <row r="9978" spans="1:1" x14ac:dyDescent="0.2">
      <c r="A9978" s="1"/>
    </row>
    <row r="9979" spans="1:1" x14ac:dyDescent="0.2">
      <c r="A9979" s="1"/>
    </row>
    <row r="9980" spans="1:1" x14ac:dyDescent="0.2">
      <c r="A9980" s="1"/>
    </row>
    <row r="9981" spans="1:1" x14ac:dyDescent="0.2">
      <c r="A9981" s="1"/>
    </row>
    <row r="9982" spans="1:1" x14ac:dyDescent="0.2">
      <c r="A9982" s="1"/>
    </row>
    <row r="9983" spans="1:1" x14ac:dyDescent="0.2">
      <c r="A9983" s="1"/>
    </row>
    <row r="9984" spans="1:1" x14ac:dyDescent="0.2">
      <c r="A9984" s="1"/>
    </row>
    <row r="9985" spans="1:1" x14ac:dyDescent="0.2">
      <c r="A9985" s="1"/>
    </row>
    <row r="9986" spans="1:1" x14ac:dyDescent="0.2">
      <c r="A9986" s="1"/>
    </row>
    <row r="9987" spans="1:1" x14ac:dyDescent="0.2">
      <c r="A9987" s="1"/>
    </row>
    <row r="9988" spans="1:1" x14ac:dyDescent="0.2">
      <c r="A9988" s="1"/>
    </row>
    <row r="9989" spans="1:1" x14ac:dyDescent="0.2">
      <c r="A9989" s="1"/>
    </row>
    <row r="9990" spans="1:1" x14ac:dyDescent="0.2">
      <c r="A9990" s="1"/>
    </row>
    <row r="9991" spans="1:1" x14ac:dyDescent="0.2">
      <c r="A9991" s="1"/>
    </row>
    <row r="9992" spans="1:1" x14ac:dyDescent="0.2">
      <c r="A9992" s="1"/>
    </row>
    <row r="9993" spans="1:1" x14ac:dyDescent="0.2">
      <c r="A9993" s="1"/>
    </row>
    <row r="9994" spans="1:1" x14ac:dyDescent="0.2">
      <c r="A9994" s="1"/>
    </row>
    <row r="9995" spans="1:1" x14ac:dyDescent="0.2">
      <c r="A9995" s="1"/>
    </row>
    <row r="9996" spans="1:1" x14ac:dyDescent="0.2">
      <c r="A9996" s="1"/>
    </row>
    <row r="9997" spans="1:1" x14ac:dyDescent="0.2">
      <c r="A9997" s="1"/>
    </row>
    <row r="9998" spans="1:1" x14ac:dyDescent="0.2">
      <c r="A9998" s="1"/>
    </row>
    <row r="9999" spans="1:1" x14ac:dyDescent="0.2">
      <c r="A9999" s="1"/>
    </row>
    <row r="10000" spans="1:1" x14ac:dyDescent="0.2">
      <c r="A10000" s="1"/>
    </row>
    <row r="10001" spans="1:1" x14ac:dyDescent="0.2">
      <c r="A10001" s="1"/>
    </row>
    <row r="10002" spans="1:1" x14ac:dyDescent="0.2">
      <c r="A10002" s="1"/>
    </row>
    <row r="10003" spans="1:1" x14ac:dyDescent="0.2">
      <c r="A10003" s="1"/>
    </row>
    <row r="10004" spans="1:1" x14ac:dyDescent="0.2">
      <c r="A10004" s="1"/>
    </row>
    <row r="10005" spans="1:1" x14ac:dyDescent="0.2">
      <c r="A10005" s="1"/>
    </row>
    <row r="10006" spans="1:1" x14ac:dyDescent="0.2">
      <c r="A10006" s="1"/>
    </row>
    <row r="10007" spans="1:1" x14ac:dyDescent="0.2">
      <c r="A10007" s="1"/>
    </row>
    <row r="10008" spans="1:1" x14ac:dyDescent="0.2">
      <c r="A10008" s="1"/>
    </row>
    <row r="10009" spans="1:1" x14ac:dyDescent="0.2">
      <c r="A10009" s="1"/>
    </row>
    <row r="10010" spans="1:1" x14ac:dyDescent="0.2">
      <c r="A10010" s="1"/>
    </row>
    <row r="10011" spans="1:1" x14ac:dyDescent="0.2">
      <c r="A10011" s="1"/>
    </row>
    <row r="10012" spans="1:1" x14ac:dyDescent="0.2">
      <c r="A10012" s="1"/>
    </row>
    <row r="10013" spans="1:1" x14ac:dyDescent="0.2">
      <c r="A10013" s="1"/>
    </row>
    <row r="10014" spans="1:1" x14ac:dyDescent="0.2">
      <c r="A10014" s="1"/>
    </row>
    <row r="10015" spans="1:1" x14ac:dyDescent="0.2">
      <c r="A10015" s="1"/>
    </row>
    <row r="10016" spans="1:1" x14ac:dyDescent="0.2">
      <c r="A10016" s="1"/>
    </row>
    <row r="10017" spans="1:1" x14ac:dyDescent="0.2">
      <c r="A10017" s="1"/>
    </row>
    <row r="10018" spans="1:1" x14ac:dyDescent="0.2">
      <c r="A10018" s="1"/>
    </row>
    <row r="10019" spans="1:1" x14ac:dyDescent="0.2">
      <c r="A10019" s="1"/>
    </row>
    <row r="10020" spans="1:1" x14ac:dyDescent="0.2">
      <c r="A10020" s="1"/>
    </row>
    <row r="10021" spans="1:1" x14ac:dyDescent="0.2">
      <c r="A10021" s="1"/>
    </row>
    <row r="10022" spans="1:1" x14ac:dyDescent="0.2">
      <c r="A10022" s="1"/>
    </row>
    <row r="10023" spans="1:1" x14ac:dyDescent="0.2">
      <c r="A10023" s="1"/>
    </row>
    <row r="10024" spans="1:1" x14ac:dyDescent="0.2">
      <c r="A10024" s="1"/>
    </row>
    <row r="10025" spans="1:1" x14ac:dyDescent="0.2">
      <c r="A10025" s="1"/>
    </row>
    <row r="10026" spans="1:1" x14ac:dyDescent="0.2">
      <c r="A10026" s="1"/>
    </row>
    <row r="10027" spans="1:1" x14ac:dyDescent="0.2">
      <c r="A10027" s="1"/>
    </row>
    <row r="10028" spans="1:1" x14ac:dyDescent="0.2">
      <c r="A10028" s="1"/>
    </row>
    <row r="10029" spans="1:1" x14ac:dyDescent="0.2">
      <c r="A10029" s="1"/>
    </row>
    <row r="10030" spans="1:1" x14ac:dyDescent="0.2">
      <c r="A10030" s="1"/>
    </row>
    <row r="10031" spans="1:1" x14ac:dyDescent="0.2">
      <c r="A10031" s="1"/>
    </row>
    <row r="10032" spans="1:1" x14ac:dyDescent="0.2">
      <c r="A10032" s="1"/>
    </row>
    <row r="10033" spans="1:1" x14ac:dyDescent="0.2">
      <c r="A10033" s="1"/>
    </row>
    <row r="10034" spans="1:1" x14ac:dyDescent="0.2">
      <c r="A10034" s="1"/>
    </row>
    <row r="10035" spans="1:1" x14ac:dyDescent="0.2">
      <c r="A10035" s="1"/>
    </row>
    <row r="10036" spans="1:1" x14ac:dyDescent="0.2">
      <c r="A10036" s="1"/>
    </row>
    <row r="10037" spans="1:1" x14ac:dyDescent="0.2">
      <c r="A10037" s="1"/>
    </row>
    <row r="10038" spans="1:1" x14ac:dyDescent="0.2">
      <c r="A10038" s="1"/>
    </row>
    <row r="10039" spans="1:1" x14ac:dyDescent="0.2">
      <c r="A10039" s="1"/>
    </row>
    <row r="10040" spans="1:1" x14ac:dyDescent="0.2">
      <c r="A10040" s="1"/>
    </row>
    <row r="10041" spans="1:1" x14ac:dyDescent="0.2">
      <c r="A10041" s="1"/>
    </row>
    <row r="10042" spans="1:1" x14ac:dyDescent="0.2">
      <c r="A10042" s="1"/>
    </row>
    <row r="10043" spans="1:1" x14ac:dyDescent="0.2">
      <c r="A10043" s="1"/>
    </row>
    <row r="10044" spans="1:1" x14ac:dyDescent="0.2">
      <c r="A10044" s="1"/>
    </row>
    <row r="10045" spans="1:1" x14ac:dyDescent="0.2">
      <c r="A10045" s="1"/>
    </row>
    <row r="10046" spans="1:1" x14ac:dyDescent="0.2">
      <c r="A10046" s="1"/>
    </row>
    <row r="10047" spans="1:1" x14ac:dyDescent="0.2">
      <c r="A10047" s="1"/>
    </row>
    <row r="10048" spans="1:1" x14ac:dyDescent="0.2">
      <c r="A10048" s="1"/>
    </row>
    <row r="10049" spans="1:1" x14ac:dyDescent="0.2">
      <c r="A10049" s="1"/>
    </row>
    <row r="10050" spans="1:1" x14ac:dyDescent="0.2">
      <c r="A10050" s="1"/>
    </row>
    <row r="10051" spans="1:1" x14ac:dyDescent="0.2">
      <c r="A10051" s="1"/>
    </row>
    <row r="10052" spans="1:1" x14ac:dyDescent="0.2">
      <c r="A10052" s="1"/>
    </row>
    <row r="10053" spans="1:1" x14ac:dyDescent="0.2">
      <c r="A10053" s="1"/>
    </row>
    <row r="10054" spans="1:1" x14ac:dyDescent="0.2">
      <c r="A10054" s="1"/>
    </row>
    <row r="10055" spans="1:1" x14ac:dyDescent="0.2">
      <c r="A10055" s="1"/>
    </row>
    <row r="10056" spans="1:1" x14ac:dyDescent="0.2">
      <c r="A10056" s="1"/>
    </row>
    <row r="10057" spans="1:1" x14ac:dyDescent="0.2">
      <c r="A10057" s="1"/>
    </row>
    <row r="10058" spans="1:1" x14ac:dyDescent="0.2">
      <c r="A10058" s="1"/>
    </row>
    <row r="10059" spans="1:1" x14ac:dyDescent="0.2">
      <c r="A10059" s="1"/>
    </row>
    <row r="10060" spans="1:1" x14ac:dyDescent="0.2">
      <c r="A10060" s="1"/>
    </row>
    <row r="10061" spans="1:1" x14ac:dyDescent="0.2">
      <c r="A10061" s="1"/>
    </row>
    <row r="10062" spans="1:1" x14ac:dyDescent="0.2">
      <c r="A10062" s="1"/>
    </row>
    <row r="10063" spans="1:1" x14ac:dyDescent="0.2">
      <c r="A10063" s="1"/>
    </row>
    <row r="10064" spans="1:1" x14ac:dyDescent="0.2">
      <c r="A10064" s="1"/>
    </row>
    <row r="10065" spans="1:1" x14ac:dyDescent="0.2">
      <c r="A10065" s="1"/>
    </row>
    <row r="10066" spans="1:1" x14ac:dyDescent="0.2">
      <c r="A10066" s="1"/>
    </row>
    <row r="10067" spans="1:1" x14ac:dyDescent="0.2">
      <c r="A10067" s="1"/>
    </row>
    <row r="10068" spans="1:1" x14ac:dyDescent="0.2">
      <c r="A10068" s="1"/>
    </row>
    <row r="10069" spans="1:1" x14ac:dyDescent="0.2">
      <c r="A10069" s="1"/>
    </row>
    <row r="10070" spans="1:1" x14ac:dyDescent="0.2">
      <c r="A10070" s="1"/>
    </row>
    <row r="10071" spans="1:1" x14ac:dyDescent="0.2">
      <c r="A10071" s="1"/>
    </row>
    <row r="10072" spans="1:1" x14ac:dyDescent="0.2">
      <c r="A10072" s="1"/>
    </row>
    <row r="10073" spans="1:1" x14ac:dyDescent="0.2">
      <c r="A10073" s="1"/>
    </row>
    <row r="10074" spans="1:1" x14ac:dyDescent="0.2">
      <c r="A10074" s="1"/>
    </row>
    <row r="10075" spans="1:1" x14ac:dyDescent="0.2">
      <c r="A10075" s="1"/>
    </row>
    <row r="10076" spans="1:1" x14ac:dyDescent="0.2">
      <c r="A10076" s="1"/>
    </row>
    <row r="10077" spans="1:1" x14ac:dyDescent="0.2">
      <c r="A10077" s="1"/>
    </row>
    <row r="10078" spans="1:1" x14ac:dyDescent="0.2">
      <c r="A10078" s="1"/>
    </row>
    <row r="10079" spans="1:1" x14ac:dyDescent="0.2">
      <c r="A10079" s="1"/>
    </row>
    <row r="10080" spans="1:1" x14ac:dyDescent="0.2">
      <c r="A10080" s="1"/>
    </row>
    <row r="10081" spans="1:1" x14ac:dyDescent="0.2">
      <c r="A10081" s="1"/>
    </row>
    <row r="10082" spans="1:1" x14ac:dyDescent="0.2">
      <c r="A10082" s="1"/>
    </row>
    <row r="10083" spans="1:1" x14ac:dyDescent="0.2">
      <c r="A10083" s="1"/>
    </row>
    <row r="10084" spans="1:1" x14ac:dyDescent="0.2">
      <c r="A10084" s="1"/>
    </row>
    <row r="10085" spans="1:1" x14ac:dyDescent="0.2">
      <c r="A10085" s="1"/>
    </row>
    <row r="10086" spans="1:1" x14ac:dyDescent="0.2">
      <c r="A10086" s="1"/>
    </row>
    <row r="10087" spans="1:1" x14ac:dyDescent="0.2">
      <c r="A10087" s="1"/>
    </row>
    <row r="10088" spans="1:1" x14ac:dyDescent="0.2">
      <c r="A10088" s="1"/>
    </row>
    <row r="10089" spans="1:1" x14ac:dyDescent="0.2">
      <c r="A10089" s="1"/>
    </row>
    <row r="10090" spans="1:1" x14ac:dyDescent="0.2">
      <c r="A10090" s="1"/>
    </row>
    <row r="10091" spans="1:1" x14ac:dyDescent="0.2">
      <c r="A10091" s="1"/>
    </row>
    <row r="10092" spans="1:1" x14ac:dyDescent="0.2">
      <c r="A10092" s="1"/>
    </row>
    <row r="10093" spans="1:1" x14ac:dyDescent="0.2">
      <c r="A10093" s="1"/>
    </row>
    <row r="10094" spans="1:1" x14ac:dyDescent="0.2">
      <c r="A10094" s="1"/>
    </row>
    <row r="10095" spans="1:1" x14ac:dyDescent="0.2">
      <c r="A10095" s="1"/>
    </row>
    <row r="10096" spans="1:1" x14ac:dyDescent="0.2">
      <c r="A10096" s="1"/>
    </row>
    <row r="10097" spans="1:1" x14ac:dyDescent="0.2">
      <c r="A10097" s="1"/>
    </row>
    <row r="10098" spans="1:1" x14ac:dyDescent="0.2">
      <c r="A10098" s="1"/>
    </row>
    <row r="10099" spans="1:1" x14ac:dyDescent="0.2">
      <c r="A10099" s="1"/>
    </row>
    <row r="10100" spans="1:1" x14ac:dyDescent="0.2">
      <c r="A10100" s="1"/>
    </row>
    <row r="10101" spans="1:1" x14ac:dyDescent="0.2">
      <c r="A10101" s="1"/>
    </row>
    <row r="10102" spans="1:1" x14ac:dyDescent="0.2">
      <c r="A10102" s="1"/>
    </row>
    <row r="10103" spans="1:1" x14ac:dyDescent="0.2">
      <c r="A10103" s="1"/>
    </row>
    <row r="10104" spans="1:1" x14ac:dyDescent="0.2">
      <c r="A10104" s="1"/>
    </row>
    <row r="10105" spans="1:1" x14ac:dyDescent="0.2">
      <c r="A10105" s="1"/>
    </row>
    <row r="10106" spans="1:1" x14ac:dyDescent="0.2">
      <c r="A10106" s="1"/>
    </row>
    <row r="10107" spans="1:1" x14ac:dyDescent="0.2">
      <c r="A10107" s="1"/>
    </row>
    <row r="10108" spans="1:1" x14ac:dyDescent="0.2">
      <c r="A10108" s="1"/>
    </row>
    <row r="10109" spans="1:1" x14ac:dyDescent="0.2">
      <c r="A10109" s="1"/>
    </row>
    <row r="10110" spans="1:1" x14ac:dyDescent="0.2">
      <c r="A10110" s="1"/>
    </row>
    <row r="10111" spans="1:1" x14ac:dyDescent="0.2">
      <c r="A10111" s="1"/>
    </row>
    <row r="10112" spans="1:1" x14ac:dyDescent="0.2">
      <c r="A10112" s="1"/>
    </row>
    <row r="10113" spans="1:1" x14ac:dyDescent="0.2">
      <c r="A10113" s="1"/>
    </row>
    <row r="10114" spans="1:1" x14ac:dyDescent="0.2">
      <c r="A10114" s="1"/>
    </row>
    <row r="10115" spans="1:1" x14ac:dyDescent="0.2">
      <c r="A10115" s="1"/>
    </row>
    <row r="10116" spans="1:1" x14ac:dyDescent="0.2">
      <c r="A10116" s="1"/>
    </row>
    <row r="10117" spans="1:1" x14ac:dyDescent="0.2">
      <c r="A10117" s="1"/>
    </row>
    <row r="10118" spans="1:1" x14ac:dyDescent="0.2">
      <c r="A10118" s="1"/>
    </row>
    <row r="10119" spans="1:1" x14ac:dyDescent="0.2">
      <c r="A10119" s="1"/>
    </row>
    <row r="10120" spans="1:1" x14ac:dyDescent="0.2">
      <c r="A10120" s="1"/>
    </row>
    <row r="10121" spans="1:1" x14ac:dyDescent="0.2">
      <c r="A10121" s="1"/>
    </row>
    <row r="10122" spans="1:1" x14ac:dyDescent="0.2">
      <c r="A10122" s="1"/>
    </row>
    <row r="10123" spans="1:1" x14ac:dyDescent="0.2">
      <c r="A10123" s="1"/>
    </row>
    <row r="10124" spans="1:1" x14ac:dyDescent="0.2">
      <c r="A10124" s="1"/>
    </row>
    <row r="10125" spans="1:1" x14ac:dyDescent="0.2">
      <c r="A10125" s="1"/>
    </row>
    <row r="10126" spans="1:1" x14ac:dyDescent="0.2">
      <c r="A10126" s="1"/>
    </row>
    <row r="10127" spans="1:1" x14ac:dyDescent="0.2">
      <c r="A10127" s="1"/>
    </row>
    <row r="10128" spans="1:1" x14ac:dyDescent="0.2">
      <c r="A10128" s="1"/>
    </row>
    <row r="10129" spans="1:1" x14ac:dyDescent="0.2">
      <c r="A10129" s="1"/>
    </row>
    <row r="10130" spans="1:1" x14ac:dyDescent="0.2">
      <c r="A10130" s="1"/>
    </row>
    <row r="10131" spans="1:1" x14ac:dyDescent="0.2">
      <c r="A10131" s="1"/>
    </row>
    <row r="10132" spans="1:1" x14ac:dyDescent="0.2">
      <c r="A10132" s="1"/>
    </row>
    <row r="10133" spans="1:1" x14ac:dyDescent="0.2">
      <c r="A10133" s="1"/>
    </row>
    <row r="10134" spans="1:1" x14ac:dyDescent="0.2">
      <c r="A10134" s="1"/>
    </row>
    <row r="10135" spans="1:1" x14ac:dyDescent="0.2">
      <c r="A10135" s="1"/>
    </row>
    <row r="10136" spans="1:1" x14ac:dyDescent="0.2">
      <c r="A10136" s="1"/>
    </row>
    <row r="10137" spans="1:1" x14ac:dyDescent="0.2">
      <c r="A10137" s="1"/>
    </row>
    <row r="10138" spans="1:1" x14ac:dyDescent="0.2">
      <c r="A10138" s="1"/>
    </row>
    <row r="10139" spans="1:1" x14ac:dyDescent="0.2">
      <c r="A10139" s="1"/>
    </row>
    <row r="10140" spans="1:1" x14ac:dyDescent="0.2">
      <c r="A10140" s="1"/>
    </row>
    <row r="10141" spans="1:1" x14ac:dyDescent="0.2">
      <c r="A10141" s="1"/>
    </row>
    <row r="10142" spans="1:1" x14ac:dyDescent="0.2">
      <c r="A10142" s="1"/>
    </row>
    <row r="10143" spans="1:1" x14ac:dyDescent="0.2">
      <c r="A10143" s="1"/>
    </row>
    <row r="10144" spans="1:1" x14ac:dyDescent="0.2">
      <c r="A10144" s="1"/>
    </row>
    <row r="10145" spans="1:1" x14ac:dyDescent="0.2">
      <c r="A10145" s="1"/>
    </row>
    <row r="10146" spans="1:1" x14ac:dyDescent="0.2">
      <c r="A10146" s="1"/>
    </row>
    <row r="10147" spans="1:1" x14ac:dyDescent="0.2">
      <c r="A10147" s="1"/>
    </row>
    <row r="10148" spans="1:1" x14ac:dyDescent="0.2">
      <c r="A10148" s="1"/>
    </row>
    <row r="10149" spans="1:1" x14ac:dyDescent="0.2">
      <c r="A10149" s="1"/>
    </row>
    <row r="10150" spans="1:1" x14ac:dyDescent="0.2">
      <c r="A10150" s="1"/>
    </row>
    <row r="10151" spans="1:1" x14ac:dyDescent="0.2">
      <c r="A10151" s="1"/>
    </row>
    <row r="10152" spans="1:1" x14ac:dyDescent="0.2">
      <c r="A10152" s="1"/>
    </row>
    <row r="10153" spans="1:1" x14ac:dyDescent="0.2">
      <c r="A10153" s="1"/>
    </row>
    <row r="10154" spans="1:1" x14ac:dyDescent="0.2">
      <c r="A10154" s="1"/>
    </row>
    <row r="10155" spans="1:1" x14ac:dyDescent="0.2">
      <c r="A10155" s="1"/>
    </row>
    <row r="10156" spans="1:1" x14ac:dyDescent="0.2">
      <c r="A10156" s="1"/>
    </row>
    <row r="10157" spans="1:1" x14ac:dyDescent="0.2">
      <c r="A10157" s="1"/>
    </row>
    <row r="10158" spans="1:1" x14ac:dyDescent="0.2">
      <c r="A10158" s="1"/>
    </row>
    <row r="10159" spans="1:1" x14ac:dyDescent="0.2">
      <c r="A10159" s="1"/>
    </row>
    <row r="10160" spans="1:1" x14ac:dyDescent="0.2">
      <c r="A10160" s="1"/>
    </row>
    <row r="10161" spans="1:1" x14ac:dyDescent="0.2">
      <c r="A10161" s="1"/>
    </row>
    <row r="10162" spans="1:1" x14ac:dyDescent="0.2">
      <c r="A10162" s="1"/>
    </row>
    <row r="10163" spans="1:1" x14ac:dyDescent="0.2">
      <c r="A10163" s="1"/>
    </row>
    <row r="10164" spans="1:1" x14ac:dyDescent="0.2">
      <c r="A10164" s="1"/>
    </row>
    <row r="10165" spans="1:1" x14ac:dyDescent="0.2">
      <c r="A10165" s="1"/>
    </row>
    <row r="10166" spans="1:1" x14ac:dyDescent="0.2">
      <c r="A10166" s="1"/>
    </row>
    <row r="10167" spans="1:1" x14ac:dyDescent="0.2">
      <c r="A10167" s="1"/>
    </row>
    <row r="10168" spans="1:1" x14ac:dyDescent="0.2">
      <c r="A10168" s="1"/>
    </row>
    <row r="10169" spans="1:1" x14ac:dyDescent="0.2">
      <c r="A10169" s="1"/>
    </row>
    <row r="10170" spans="1:1" x14ac:dyDescent="0.2">
      <c r="A10170" s="1"/>
    </row>
    <row r="10171" spans="1:1" x14ac:dyDescent="0.2">
      <c r="A10171" s="1"/>
    </row>
    <row r="10172" spans="1:1" x14ac:dyDescent="0.2">
      <c r="A10172" s="1"/>
    </row>
    <row r="10173" spans="1:1" x14ac:dyDescent="0.2">
      <c r="A10173" s="1"/>
    </row>
    <row r="10174" spans="1:1" x14ac:dyDescent="0.2">
      <c r="A10174" s="1"/>
    </row>
    <row r="10175" spans="1:1" x14ac:dyDescent="0.2">
      <c r="A10175" s="1"/>
    </row>
    <row r="10176" spans="1:1" x14ac:dyDescent="0.2">
      <c r="A10176" s="1"/>
    </row>
    <row r="10177" spans="1:1" x14ac:dyDescent="0.2">
      <c r="A10177" s="1"/>
    </row>
    <row r="10178" spans="1:1" x14ac:dyDescent="0.2">
      <c r="A10178" s="1"/>
    </row>
    <row r="10179" spans="1:1" x14ac:dyDescent="0.2">
      <c r="A10179" s="1"/>
    </row>
    <row r="10180" spans="1:1" x14ac:dyDescent="0.2">
      <c r="A10180" s="1"/>
    </row>
    <row r="10181" spans="1:1" x14ac:dyDescent="0.2">
      <c r="A10181" s="1"/>
    </row>
    <row r="10182" spans="1:1" x14ac:dyDescent="0.2">
      <c r="A10182" s="1"/>
    </row>
    <row r="10183" spans="1:1" x14ac:dyDescent="0.2">
      <c r="A10183" s="1"/>
    </row>
    <row r="10184" spans="1:1" x14ac:dyDescent="0.2">
      <c r="A10184" s="1"/>
    </row>
    <row r="10185" spans="1:1" x14ac:dyDescent="0.2">
      <c r="A10185" s="1"/>
    </row>
    <row r="10186" spans="1:1" x14ac:dyDescent="0.2">
      <c r="A10186" s="1"/>
    </row>
    <row r="10187" spans="1:1" x14ac:dyDescent="0.2">
      <c r="A10187" s="1"/>
    </row>
    <row r="10188" spans="1:1" x14ac:dyDescent="0.2">
      <c r="A10188" s="1"/>
    </row>
    <row r="10189" spans="1:1" x14ac:dyDescent="0.2">
      <c r="A10189" s="1"/>
    </row>
    <row r="10190" spans="1:1" x14ac:dyDescent="0.2">
      <c r="A10190" s="1"/>
    </row>
    <row r="10191" spans="1:1" x14ac:dyDescent="0.2">
      <c r="A10191" s="1"/>
    </row>
    <row r="10192" spans="1:1" x14ac:dyDescent="0.2">
      <c r="A10192" s="1"/>
    </row>
    <row r="10193" spans="1:1" x14ac:dyDescent="0.2">
      <c r="A10193" s="1"/>
    </row>
    <row r="10194" spans="1:1" x14ac:dyDescent="0.2">
      <c r="A10194" s="1"/>
    </row>
    <row r="10195" spans="1:1" x14ac:dyDescent="0.2">
      <c r="A10195" s="1"/>
    </row>
    <row r="10196" spans="1:1" x14ac:dyDescent="0.2">
      <c r="A10196" s="1"/>
    </row>
    <row r="10197" spans="1:1" x14ac:dyDescent="0.2">
      <c r="A10197" s="1"/>
    </row>
    <row r="10198" spans="1:1" x14ac:dyDescent="0.2">
      <c r="A10198" s="1"/>
    </row>
    <row r="10199" spans="1:1" x14ac:dyDescent="0.2">
      <c r="A10199" s="1"/>
    </row>
    <row r="10200" spans="1:1" x14ac:dyDescent="0.2">
      <c r="A10200" s="1"/>
    </row>
    <row r="10201" spans="1:1" x14ac:dyDescent="0.2">
      <c r="A10201" s="1"/>
    </row>
    <row r="10202" spans="1:1" x14ac:dyDescent="0.2">
      <c r="A10202" s="1"/>
    </row>
    <row r="10203" spans="1:1" x14ac:dyDescent="0.2">
      <c r="A10203" s="1"/>
    </row>
    <row r="10204" spans="1:1" x14ac:dyDescent="0.2">
      <c r="A10204" s="1"/>
    </row>
    <row r="10205" spans="1:1" x14ac:dyDescent="0.2">
      <c r="A10205" s="1"/>
    </row>
    <row r="10206" spans="1:1" x14ac:dyDescent="0.2">
      <c r="A10206" s="1"/>
    </row>
    <row r="10207" spans="1:1" x14ac:dyDescent="0.2">
      <c r="A10207" s="1"/>
    </row>
    <row r="10208" spans="1:1" x14ac:dyDescent="0.2">
      <c r="A10208" s="1"/>
    </row>
    <row r="10209" spans="1:1" x14ac:dyDescent="0.2">
      <c r="A10209" s="1"/>
    </row>
    <row r="10210" spans="1:1" x14ac:dyDescent="0.2">
      <c r="A10210" s="1"/>
    </row>
    <row r="10211" spans="1:1" x14ac:dyDescent="0.2">
      <c r="A10211" s="1"/>
    </row>
    <row r="10212" spans="1:1" x14ac:dyDescent="0.2">
      <c r="A10212" s="1"/>
    </row>
    <row r="10213" spans="1:1" x14ac:dyDescent="0.2">
      <c r="A10213" s="1"/>
    </row>
    <row r="10214" spans="1:1" x14ac:dyDescent="0.2">
      <c r="A10214" s="1"/>
    </row>
    <row r="10215" spans="1:1" x14ac:dyDescent="0.2">
      <c r="A10215" s="1"/>
    </row>
    <row r="10216" spans="1:1" x14ac:dyDescent="0.2">
      <c r="A10216" s="1"/>
    </row>
    <row r="10217" spans="1:1" x14ac:dyDescent="0.2">
      <c r="A10217" s="1"/>
    </row>
    <row r="10218" spans="1:1" x14ac:dyDescent="0.2">
      <c r="A10218" s="1"/>
    </row>
    <row r="10219" spans="1:1" x14ac:dyDescent="0.2">
      <c r="A10219" s="1"/>
    </row>
    <row r="10220" spans="1:1" x14ac:dyDescent="0.2">
      <c r="A10220" s="1"/>
    </row>
    <row r="10221" spans="1:1" x14ac:dyDescent="0.2">
      <c r="A10221" s="1"/>
    </row>
    <row r="10222" spans="1:1" x14ac:dyDescent="0.2">
      <c r="A10222" s="1"/>
    </row>
    <row r="10223" spans="1:1" x14ac:dyDescent="0.2">
      <c r="A10223" s="1"/>
    </row>
    <row r="10224" spans="1:1" x14ac:dyDescent="0.2">
      <c r="A10224" s="1"/>
    </row>
    <row r="10225" spans="1:1" x14ac:dyDescent="0.2">
      <c r="A10225" s="1"/>
    </row>
    <row r="10226" spans="1:1" x14ac:dyDescent="0.2">
      <c r="A10226" s="1"/>
    </row>
    <row r="10227" spans="1:1" x14ac:dyDescent="0.2">
      <c r="A10227" s="1"/>
    </row>
    <row r="10228" spans="1:1" x14ac:dyDescent="0.2">
      <c r="A10228" s="1"/>
    </row>
    <row r="10229" spans="1:1" x14ac:dyDescent="0.2">
      <c r="A10229" s="1"/>
    </row>
    <row r="10230" spans="1:1" x14ac:dyDescent="0.2">
      <c r="A10230" s="1"/>
    </row>
    <row r="10231" spans="1:1" x14ac:dyDescent="0.2">
      <c r="A10231" s="1"/>
    </row>
    <row r="10232" spans="1:1" x14ac:dyDescent="0.2">
      <c r="A10232" s="1"/>
    </row>
    <row r="10233" spans="1:1" x14ac:dyDescent="0.2">
      <c r="A10233" s="1"/>
    </row>
    <row r="10234" spans="1:1" x14ac:dyDescent="0.2">
      <c r="A10234" s="1"/>
    </row>
    <row r="10235" spans="1:1" x14ac:dyDescent="0.2">
      <c r="A10235" s="1"/>
    </row>
    <row r="10236" spans="1:1" x14ac:dyDescent="0.2">
      <c r="A10236" s="1"/>
    </row>
    <row r="10237" spans="1:1" x14ac:dyDescent="0.2">
      <c r="A10237" s="1"/>
    </row>
    <row r="10238" spans="1:1" x14ac:dyDescent="0.2">
      <c r="A10238" s="1"/>
    </row>
    <row r="10239" spans="1:1" x14ac:dyDescent="0.2">
      <c r="A10239" s="1"/>
    </row>
    <row r="10240" spans="1:1" x14ac:dyDescent="0.2">
      <c r="A10240" s="1"/>
    </row>
    <row r="10241" spans="1:1" x14ac:dyDescent="0.2">
      <c r="A10241" s="1"/>
    </row>
    <row r="10242" spans="1:1" x14ac:dyDescent="0.2">
      <c r="A10242" s="1"/>
    </row>
    <row r="10243" spans="1:1" x14ac:dyDescent="0.2">
      <c r="A10243" s="1"/>
    </row>
    <row r="10244" spans="1:1" x14ac:dyDescent="0.2">
      <c r="A10244" s="1"/>
    </row>
    <row r="10245" spans="1:1" x14ac:dyDescent="0.2">
      <c r="A10245" s="1"/>
    </row>
    <row r="10246" spans="1:1" x14ac:dyDescent="0.2">
      <c r="A10246" s="1"/>
    </row>
    <row r="10247" spans="1:1" x14ac:dyDescent="0.2">
      <c r="A10247" s="1"/>
    </row>
    <row r="10248" spans="1:1" x14ac:dyDescent="0.2">
      <c r="A10248" s="1"/>
    </row>
    <row r="10249" spans="1:1" x14ac:dyDescent="0.2">
      <c r="A10249" s="1"/>
    </row>
    <row r="10250" spans="1:1" x14ac:dyDescent="0.2">
      <c r="A10250" s="1"/>
    </row>
    <row r="10251" spans="1:1" x14ac:dyDescent="0.2">
      <c r="A10251" s="1"/>
    </row>
    <row r="10252" spans="1:1" x14ac:dyDescent="0.2">
      <c r="A10252" s="1"/>
    </row>
    <row r="10253" spans="1:1" x14ac:dyDescent="0.2">
      <c r="A10253" s="1"/>
    </row>
    <row r="10254" spans="1:1" x14ac:dyDescent="0.2">
      <c r="A10254" s="1"/>
    </row>
    <row r="10255" spans="1:1" x14ac:dyDescent="0.2">
      <c r="A10255" s="1"/>
    </row>
    <row r="10256" spans="1:1" x14ac:dyDescent="0.2">
      <c r="A10256" s="1"/>
    </row>
    <row r="10257" spans="1:1" x14ac:dyDescent="0.2">
      <c r="A10257" s="1"/>
    </row>
    <row r="10258" spans="1:1" x14ac:dyDescent="0.2">
      <c r="A10258" s="1"/>
    </row>
    <row r="10259" spans="1:1" x14ac:dyDescent="0.2">
      <c r="A10259" s="1"/>
    </row>
    <row r="10260" spans="1:1" x14ac:dyDescent="0.2">
      <c r="A10260" s="1"/>
    </row>
    <row r="10261" spans="1:1" x14ac:dyDescent="0.2">
      <c r="A10261" s="1"/>
    </row>
    <row r="10262" spans="1:1" x14ac:dyDescent="0.2">
      <c r="A10262" s="1"/>
    </row>
    <row r="10263" spans="1:1" x14ac:dyDescent="0.2">
      <c r="A10263" s="1"/>
    </row>
    <row r="10264" spans="1:1" x14ac:dyDescent="0.2">
      <c r="A10264" s="1"/>
    </row>
    <row r="10265" spans="1:1" x14ac:dyDescent="0.2">
      <c r="A10265" s="1"/>
    </row>
    <row r="10266" spans="1:1" x14ac:dyDescent="0.2">
      <c r="A10266" s="1"/>
    </row>
    <row r="10267" spans="1:1" x14ac:dyDescent="0.2">
      <c r="A10267" s="1"/>
    </row>
    <row r="10268" spans="1:1" x14ac:dyDescent="0.2">
      <c r="A10268" s="1"/>
    </row>
    <row r="10269" spans="1:1" x14ac:dyDescent="0.2">
      <c r="A10269" s="1"/>
    </row>
    <row r="10270" spans="1:1" x14ac:dyDescent="0.2">
      <c r="A10270" s="1"/>
    </row>
    <row r="10271" spans="1:1" x14ac:dyDescent="0.2">
      <c r="A10271" s="1"/>
    </row>
    <row r="10272" spans="1:1" x14ac:dyDescent="0.2">
      <c r="A10272" s="1"/>
    </row>
    <row r="10273" spans="1:1" x14ac:dyDescent="0.2">
      <c r="A10273" s="1"/>
    </row>
    <row r="10274" spans="1:1" x14ac:dyDescent="0.2">
      <c r="A10274" s="1"/>
    </row>
    <row r="10275" spans="1:1" x14ac:dyDescent="0.2">
      <c r="A10275" s="1"/>
    </row>
    <row r="10276" spans="1:1" x14ac:dyDescent="0.2">
      <c r="A10276" s="1"/>
    </row>
    <row r="10277" spans="1:1" x14ac:dyDescent="0.2">
      <c r="A10277" s="1"/>
    </row>
    <row r="10278" spans="1:1" x14ac:dyDescent="0.2">
      <c r="A10278" s="1"/>
    </row>
    <row r="10279" spans="1:1" x14ac:dyDescent="0.2">
      <c r="A10279" s="1"/>
    </row>
    <row r="10280" spans="1:1" x14ac:dyDescent="0.2">
      <c r="A10280" s="1"/>
    </row>
    <row r="10281" spans="1:1" x14ac:dyDescent="0.2">
      <c r="A10281" s="1"/>
    </row>
    <row r="10282" spans="1:1" x14ac:dyDescent="0.2">
      <c r="A10282" s="1"/>
    </row>
    <row r="10283" spans="1:1" x14ac:dyDescent="0.2">
      <c r="A10283" s="1"/>
    </row>
    <row r="10284" spans="1:1" x14ac:dyDescent="0.2">
      <c r="A10284" s="1"/>
    </row>
    <row r="10285" spans="1:1" x14ac:dyDescent="0.2">
      <c r="A10285" s="1"/>
    </row>
    <row r="10286" spans="1:1" x14ac:dyDescent="0.2">
      <c r="A10286" s="1"/>
    </row>
    <row r="10287" spans="1:1" x14ac:dyDescent="0.2">
      <c r="A10287" s="1"/>
    </row>
    <row r="10288" spans="1:1" x14ac:dyDescent="0.2">
      <c r="A10288" s="1"/>
    </row>
    <row r="10289" spans="1:1" x14ac:dyDescent="0.2">
      <c r="A10289" s="1"/>
    </row>
    <row r="10290" spans="1:1" x14ac:dyDescent="0.2">
      <c r="A10290" s="1"/>
    </row>
    <row r="10291" spans="1:1" x14ac:dyDescent="0.2">
      <c r="A10291" s="1"/>
    </row>
    <row r="10292" spans="1:1" x14ac:dyDescent="0.2">
      <c r="A10292" s="1"/>
    </row>
    <row r="10293" spans="1:1" x14ac:dyDescent="0.2">
      <c r="A10293" s="1"/>
    </row>
    <row r="10294" spans="1:1" x14ac:dyDescent="0.2">
      <c r="A10294" s="1"/>
    </row>
    <row r="10295" spans="1:1" x14ac:dyDescent="0.2">
      <c r="A10295" s="1"/>
    </row>
    <row r="10296" spans="1:1" x14ac:dyDescent="0.2">
      <c r="A10296" s="1"/>
    </row>
    <row r="10297" spans="1:1" x14ac:dyDescent="0.2">
      <c r="A10297" s="1"/>
    </row>
    <row r="10298" spans="1:1" x14ac:dyDescent="0.2">
      <c r="A10298" s="1"/>
    </row>
    <row r="10299" spans="1:1" x14ac:dyDescent="0.2">
      <c r="A10299" s="1"/>
    </row>
    <row r="10300" spans="1:1" x14ac:dyDescent="0.2">
      <c r="A10300" s="1"/>
    </row>
    <row r="10301" spans="1:1" x14ac:dyDescent="0.2">
      <c r="A10301" s="1"/>
    </row>
    <row r="10302" spans="1:1" x14ac:dyDescent="0.2">
      <c r="A10302" s="1"/>
    </row>
    <row r="10303" spans="1:1" x14ac:dyDescent="0.2">
      <c r="A10303" s="1"/>
    </row>
    <row r="10304" spans="1:1" x14ac:dyDescent="0.2">
      <c r="A10304" s="1"/>
    </row>
    <row r="10305" spans="1:1" x14ac:dyDescent="0.2">
      <c r="A10305" s="1"/>
    </row>
    <row r="10306" spans="1:1" x14ac:dyDescent="0.2">
      <c r="A10306" s="1"/>
    </row>
    <row r="10307" spans="1:1" x14ac:dyDescent="0.2">
      <c r="A10307" s="1"/>
    </row>
    <row r="10308" spans="1:1" x14ac:dyDescent="0.2">
      <c r="A10308" s="1"/>
    </row>
    <row r="10309" spans="1:1" x14ac:dyDescent="0.2">
      <c r="A10309" s="1"/>
    </row>
    <row r="10310" spans="1:1" x14ac:dyDescent="0.2">
      <c r="A10310" s="1"/>
    </row>
    <row r="10311" spans="1:1" x14ac:dyDescent="0.2">
      <c r="A10311" s="1"/>
    </row>
    <row r="10312" spans="1:1" x14ac:dyDescent="0.2">
      <c r="A10312" s="1"/>
    </row>
    <row r="10313" spans="1:1" x14ac:dyDescent="0.2">
      <c r="A10313" s="1"/>
    </row>
    <row r="10314" spans="1:1" x14ac:dyDescent="0.2">
      <c r="A10314" s="1"/>
    </row>
    <row r="10315" spans="1:1" x14ac:dyDescent="0.2">
      <c r="A10315" s="1"/>
    </row>
    <row r="10316" spans="1:1" x14ac:dyDescent="0.2">
      <c r="A10316" s="1"/>
    </row>
    <row r="10317" spans="1:1" x14ac:dyDescent="0.2">
      <c r="A10317" s="1"/>
    </row>
    <row r="10318" spans="1:1" x14ac:dyDescent="0.2">
      <c r="A10318" s="1"/>
    </row>
    <row r="10319" spans="1:1" x14ac:dyDescent="0.2">
      <c r="A10319" s="1"/>
    </row>
    <row r="10320" spans="1:1" x14ac:dyDescent="0.2">
      <c r="A10320" s="1"/>
    </row>
    <row r="10321" spans="1:1" x14ac:dyDescent="0.2">
      <c r="A10321" s="1"/>
    </row>
    <row r="10322" spans="1:1" x14ac:dyDescent="0.2">
      <c r="A10322" s="1"/>
    </row>
    <row r="10323" spans="1:1" x14ac:dyDescent="0.2">
      <c r="A10323" s="1"/>
    </row>
    <row r="10324" spans="1:1" x14ac:dyDescent="0.2">
      <c r="A10324" s="1"/>
    </row>
    <row r="10325" spans="1:1" x14ac:dyDescent="0.2">
      <c r="A10325" s="1"/>
    </row>
    <row r="10326" spans="1:1" x14ac:dyDescent="0.2">
      <c r="A10326" s="1"/>
    </row>
    <row r="10327" spans="1:1" x14ac:dyDescent="0.2">
      <c r="A10327" s="1"/>
    </row>
    <row r="10328" spans="1:1" x14ac:dyDescent="0.2">
      <c r="A10328" s="1"/>
    </row>
    <row r="10329" spans="1:1" x14ac:dyDescent="0.2">
      <c r="A10329" s="1"/>
    </row>
    <row r="10330" spans="1:1" x14ac:dyDescent="0.2">
      <c r="A10330" s="1"/>
    </row>
    <row r="10331" spans="1:1" x14ac:dyDescent="0.2">
      <c r="A10331" s="1"/>
    </row>
    <row r="10332" spans="1:1" x14ac:dyDescent="0.2">
      <c r="A10332" s="1"/>
    </row>
    <row r="10333" spans="1:1" x14ac:dyDescent="0.2">
      <c r="A10333" s="1"/>
    </row>
    <row r="10334" spans="1:1" x14ac:dyDescent="0.2">
      <c r="A10334" s="1"/>
    </row>
    <row r="10335" spans="1:1" x14ac:dyDescent="0.2">
      <c r="A10335" s="1"/>
    </row>
    <row r="10336" spans="1:1" x14ac:dyDescent="0.2">
      <c r="A10336" s="1"/>
    </row>
    <row r="10337" spans="1:1" x14ac:dyDescent="0.2">
      <c r="A10337" s="1"/>
    </row>
    <row r="10338" spans="1:1" x14ac:dyDescent="0.2">
      <c r="A10338" s="1"/>
    </row>
    <row r="10339" spans="1:1" x14ac:dyDescent="0.2">
      <c r="A10339" s="1"/>
    </row>
    <row r="10340" spans="1:1" x14ac:dyDescent="0.2">
      <c r="A10340" s="1"/>
    </row>
    <row r="10341" spans="1:1" x14ac:dyDescent="0.2">
      <c r="A10341" s="1"/>
    </row>
    <row r="10342" spans="1:1" x14ac:dyDescent="0.2">
      <c r="A10342" s="1"/>
    </row>
    <row r="10343" spans="1:1" x14ac:dyDescent="0.2">
      <c r="A10343" s="1"/>
    </row>
    <row r="10344" spans="1:1" x14ac:dyDescent="0.2">
      <c r="A10344" s="1"/>
    </row>
    <row r="10345" spans="1:1" x14ac:dyDescent="0.2">
      <c r="A10345" s="1"/>
    </row>
    <row r="10346" spans="1:1" x14ac:dyDescent="0.2">
      <c r="A10346" s="1"/>
    </row>
    <row r="10347" spans="1:1" x14ac:dyDescent="0.2">
      <c r="A10347" s="1"/>
    </row>
    <row r="10348" spans="1:1" x14ac:dyDescent="0.2">
      <c r="A10348" s="1"/>
    </row>
    <row r="10349" spans="1:1" x14ac:dyDescent="0.2">
      <c r="A10349" s="1"/>
    </row>
    <row r="10350" spans="1:1" x14ac:dyDescent="0.2">
      <c r="A10350" s="1"/>
    </row>
    <row r="10351" spans="1:1" x14ac:dyDescent="0.2">
      <c r="A10351" s="1"/>
    </row>
    <row r="10352" spans="1:1" x14ac:dyDescent="0.2">
      <c r="A10352" s="1"/>
    </row>
    <row r="10353" spans="1:1" x14ac:dyDescent="0.2">
      <c r="A10353" s="1"/>
    </row>
    <row r="10354" spans="1:1" x14ac:dyDescent="0.2">
      <c r="A10354" s="1"/>
    </row>
    <row r="10355" spans="1:1" x14ac:dyDescent="0.2">
      <c r="A10355" s="1"/>
    </row>
    <row r="10356" spans="1:1" x14ac:dyDescent="0.2">
      <c r="A10356" s="1"/>
    </row>
    <row r="10357" spans="1:1" x14ac:dyDescent="0.2">
      <c r="A10357" s="1"/>
    </row>
    <row r="10358" spans="1:1" x14ac:dyDescent="0.2">
      <c r="A10358" s="1"/>
    </row>
    <row r="10359" spans="1:1" x14ac:dyDescent="0.2">
      <c r="A10359" s="1"/>
    </row>
    <row r="10360" spans="1:1" x14ac:dyDescent="0.2">
      <c r="A10360" s="1"/>
    </row>
    <row r="10361" spans="1:1" x14ac:dyDescent="0.2">
      <c r="A10361" s="1"/>
    </row>
    <row r="10362" spans="1:1" x14ac:dyDescent="0.2">
      <c r="A10362" s="1"/>
    </row>
    <row r="10363" spans="1:1" x14ac:dyDescent="0.2">
      <c r="A10363" s="1"/>
    </row>
    <row r="10364" spans="1:1" x14ac:dyDescent="0.2">
      <c r="A10364" s="1"/>
    </row>
    <row r="10365" spans="1:1" x14ac:dyDescent="0.2">
      <c r="A10365" s="1"/>
    </row>
    <row r="10366" spans="1:1" x14ac:dyDescent="0.2">
      <c r="A10366" s="1"/>
    </row>
    <row r="10367" spans="1:1" x14ac:dyDescent="0.2">
      <c r="A10367" s="1"/>
    </row>
    <row r="10368" spans="1:1" x14ac:dyDescent="0.2">
      <c r="A10368" s="1"/>
    </row>
    <row r="10369" spans="1:1" x14ac:dyDescent="0.2">
      <c r="A10369" s="1"/>
    </row>
    <row r="10370" spans="1:1" x14ac:dyDescent="0.2">
      <c r="A10370" s="1"/>
    </row>
    <row r="10371" spans="1:1" x14ac:dyDescent="0.2">
      <c r="A10371" s="1"/>
    </row>
    <row r="10372" spans="1:1" x14ac:dyDescent="0.2">
      <c r="A10372" s="1"/>
    </row>
    <row r="10373" spans="1:1" x14ac:dyDescent="0.2">
      <c r="A10373" s="1"/>
    </row>
    <row r="10374" spans="1:1" x14ac:dyDescent="0.2">
      <c r="A10374" s="1"/>
    </row>
    <row r="10375" spans="1:1" x14ac:dyDescent="0.2">
      <c r="A10375" s="1"/>
    </row>
    <row r="10376" spans="1:1" x14ac:dyDescent="0.2">
      <c r="A10376" s="1"/>
    </row>
    <row r="10377" spans="1:1" x14ac:dyDescent="0.2">
      <c r="A10377" s="1"/>
    </row>
    <row r="10378" spans="1:1" x14ac:dyDescent="0.2">
      <c r="A10378" s="1"/>
    </row>
    <row r="10379" spans="1:1" x14ac:dyDescent="0.2">
      <c r="A10379" s="1"/>
    </row>
    <row r="10380" spans="1:1" x14ac:dyDescent="0.2">
      <c r="A10380" s="1"/>
    </row>
    <row r="10381" spans="1:1" x14ac:dyDescent="0.2">
      <c r="A10381" s="1"/>
    </row>
    <row r="10382" spans="1:1" x14ac:dyDescent="0.2">
      <c r="A10382" s="1"/>
    </row>
    <row r="10383" spans="1:1" x14ac:dyDescent="0.2">
      <c r="A10383" s="1"/>
    </row>
    <row r="10384" spans="1:1" x14ac:dyDescent="0.2">
      <c r="A10384" s="1"/>
    </row>
    <row r="10385" spans="1:1" x14ac:dyDescent="0.2">
      <c r="A10385" s="1"/>
    </row>
    <row r="10386" spans="1:1" x14ac:dyDescent="0.2">
      <c r="A10386" s="1"/>
    </row>
    <row r="10387" spans="1:1" x14ac:dyDescent="0.2">
      <c r="A10387" s="1"/>
    </row>
    <row r="10388" spans="1:1" x14ac:dyDescent="0.2">
      <c r="A10388" s="1"/>
    </row>
    <row r="10389" spans="1:1" x14ac:dyDescent="0.2">
      <c r="A10389" s="1"/>
    </row>
    <row r="10390" spans="1:1" x14ac:dyDescent="0.2">
      <c r="A10390" s="1"/>
    </row>
    <row r="10391" spans="1:1" x14ac:dyDescent="0.2">
      <c r="A10391" s="1"/>
    </row>
    <row r="10392" spans="1:1" x14ac:dyDescent="0.2">
      <c r="A10392" s="1"/>
    </row>
    <row r="10393" spans="1:1" x14ac:dyDescent="0.2">
      <c r="A10393" s="1"/>
    </row>
    <row r="10394" spans="1:1" x14ac:dyDescent="0.2">
      <c r="A10394" s="1"/>
    </row>
    <row r="10395" spans="1:1" x14ac:dyDescent="0.2">
      <c r="A10395" s="1"/>
    </row>
    <row r="10396" spans="1:1" x14ac:dyDescent="0.2">
      <c r="A10396" s="1"/>
    </row>
    <row r="10397" spans="1:1" x14ac:dyDescent="0.2">
      <c r="A10397" s="1"/>
    </row>
    <row r="10398" spans="1:1" x14ac:dyDescent="0.2">
      <c r="A10398" s="1"/>
    </row>
    <row r="10399" spans="1:1" x14ac:dyDescent="0.2">
      <c r="A10399" s="1"/>
    </row>
    <row r="10400" spans="1:1" x14ac:dyDescent="0.2">
      <c r="A10400" s="1"/>
    </row>
    <row r="10401" spans="1:1" x14ac:dyDescent="0.2">
      <c r="A10401" s="1"/>
    </row>
    <row r="10402" spans="1:1" x14ac:dyDescent="0.2">
      <c r="A10402" s="1"/>
    </row>
    <row r="10403" spans="1:1" x14ac:dyDescent="0.2">
      <c r="A10403" s="1"/>
    </row>
    <row r="10404" spans="1:1" x14ac:dyDescent="0.2">
      <c r="A10404" s="1"/>
    </row>
    <row r="10405" spans="1:1" x14ac:dyDescent="0.2">
      <c r="A10405" s="1"/>
    </row>
    <row r="10406" spans="1:1" x14ac:dyDescent="0.2">
      <c r="A10406" s="1"/>
    </row>
    <row r="10407" spans="1:1" x14ac:dyDescent="0.2">
      <c r="A10407" s="1"/>
    </row>
    <row r="10408" spans="1:1" x14ac:dyDescent="0.2">
      <c r="A10408" s="1"/>
    </row>
    <row r="10409" spans="1:1" x14ac:dyDescent="0.2">
      <c r="A10409" s="1"/>
    </row>
    <row r="10410" spans="1:1" x14ac:dyDescent="0.2">
      <c r="A10410" s="1"/>
    </row>
    <row r="10411" spans="1:1" x14ac:dyDescent="0.2">
      <c r="A10411" s="1"/>
    </row>
    <row r="10412" spans="1:1" x14ac:dyDescent="0.2">
      <c r="A10412" s="1"/>
    </row>
    <row r="10413" spans="1:1" x14ac:dyDescent="0.2">
      <c r="A10413" s="1"/>
    </row>
    <row r="10414" spans="1:1" x14ac:dyDescent="0.2">
      <c r="A10414" s="1"/>
    </row>
    <row r="10415" spans="1:1" x14ac:dyDescent="0.2">
      <c r="A10415" s="1"/>
    </row>
    <row r="10416" spans="1:1" x14ac:dyDescent="0.2">
      <c r="A10416" s="1"/>
    </row>
    <row r="10417" spans="1:1" x14ac:dyDescent="0.2">
      <c r="A10417" s="1"/>
    </row>
    <row r="10418" spans="1:1" x14ac:dyDescent="0.2">
      <c r="A10418" s="1"/>
    </row>
    <row r="10419" spans="1:1" x14ac:dyDescent="0.2">
      <c r="A10419" s="1"/>
    </row>
    <row r="10420" spans="1:1" x14ac:dyDescent="0.2">
      <c r="A10420" s="1"/>
    </row>
    <row r="10421" spans="1:1" x14ac:dyDescent="0.2">
      <c r="A10421" s="1"/>
    </row>
    <row r="10422" spans="1:1" x14ac:dyDescent="0.2">
      <c r="A10422" s="1"/>
    </row>
    <row r="10423" spans="1:1" x14ac:dyDescent="0.2">
      <c r="A10423" s="1"/>
    </row>
    <row r="10424" spans="1:1" x14ac:dyDescent="0.2">
      <c r="A10424" s="1"/>
    </row>
    <row r="10425" spans="1:1" x14ac:dyDescent="0.2">
      <c r="A10425" s="1"/>
    </row>
    <row r="10426" spans="1:1" x14ac:dyDescent="0.2">
      <c r="A10426" s="1"/>
    </row>
    <row r="10427" spans="1:1" x14ac:dyDescent="0.2">
      <c r="A10427" s="1"/>
    </row>
    <row r="10428" spans="1:1" x14ac:dyDescent="0.2">
      <c r="A10428" s="1"/>
    </row>
    <row r="10429" spans="1:1" x14ac:dyDescent="0.2">
      <c r="A10429" s="1"/>
    </row>
    <row r="10430" spans="1:1" x14ac:dyDescent="0.2">
      <c r="A10430" s="1"/>
    </row>
    <row r="10431" spans="1:1" x14ac:dyDescent="0.2">
      <c r="A10431" s="1"/>
    </row>
    <row r="10432" spans="1:1" x14ac:dyDescent="0.2">
      <c r="A10432" s="1"/>
    </row>
    <row r="10433" spans="1:1" x14ac:dyDescent="0.2">
      <c r="A10433" s="1"/>
    </row>
    <row r="10434" spans="1:1" x14ac:dyDescent="0.2">
      <c r="A10434" s="1"/>
    </row>
    <row r="10435" spans="1:1" x14ac:dyDescent="0.2">
      <c r="A10435" s="1"/>
    </row>
    <row r="10436" spans="1:1" x14ac:dyDescent="0.2">
      <c r="A10436" s="1"/>
    </row>
    <row r="10437" spans="1:1" x14ac:dyDescent="0.2">
      <c r="A10437" s="1"/>
    </row>
    <row r="10438" spans="1:1" x14ac:dyDescent="0.2">
      <c r="A10438" s="1"/>
    </row>
    <row r="10439" spans="1:1" x14ac:dyDescent="0.2">
      <c r="A10439" s="1"/>
    </row>
    <row r="10440" spans="1:1" x14ac:dyDescent="0.2">
      <c r="A10440" s="1"/>
    </row>
    <row r="10441" spans="1:1" x14ac:dyDescent="0.2">
      <c r="A10441" s="1"/>
    </row>
    <row r="10442" spans="1:1" x14ac:dyDescent="0.2">
      <c r="A10442" s="1"/>
    </row>
    <row r="10443" spans="1:1" x14ac:dyDescent="0.2">
      <c r="A10443" s="1"/>
    </row>
    <row r="10444" spans="1:1" x14ac:dyDescent="0.2">
      <c r="A10444" s="1"/>
    </row>
    <row r="10445" spans="1:1" x14ac:dyDescent="0.2">
      <c r="A10445" s="1"/>
    </row>
    <row r="10446" spans="1:1" x14ac:dyDescent="0.2">
      <c r="A10446" s="1"/>
    </row>
    <row r="10447" spans="1:1" x14ac:dyDescent="0.2">
      <c r="A10447" s="1"/>
    </row>
    <row r="10448" spans="1:1" x14ac:dyDescent="0.2">
      <c r="A10448" s="1"/>
    </row>
    <row r="10449" spans="1:1" x14ac:dyDescent="0.2">
      <c r="A10449" s="1"/>
    </row>
    <row r="10450" spans="1:1" x14ac:dyDescent="0.2">
      <c r="A10450" s="1"/>
    </row>
    <row r="10451" spans="1:1" x14ac:dyDescent="0.2">
      <c r="A10451" s="1"/>
    </row>
    <row r="10452" spans="1:1" x14ac:dyDescent="0.2">
      <c r="A10452" s="1"/>
    </row>
    <row r="10453" spans="1:1" x14ac:dyDescent="0.2">
      <c r="A10453" s="1"/>
    </row>
    <row r="10454" spans="1:1" x14ac:dyDescent="0.2">
      <c r="A10454" s="1"/>
    </row>
    <row r="10455" spans="1:1" x14ac:dyDescent="0.2">
      <c r="A10455" s="1"/>
    </row>
    <row r="10456" spans="1:1" x14ac:dyDescent="0.2">
      <c r="A10456" s="1"/>
    </row>
    <row r="10457" spans="1:1" x14ac:dyDescent="0.2">
      <c r="A10457" s="1"/>
    </row>
    <row r="10458" spans="1:1" x14ac:dyDescent="0.2">
      <c r="A10458" s="1"/>
    </row>
    <row r="10459" spans="1:1" x14ac:dyDescent="0.2">
      <c r="A10459" s="1"/>
    </row>
    <row r="10460" spans="1:1" x14ac:dyDescent="0.2">
      <c r="A10460" s="1"/>
    </row>
    <row r="10461" spans="1:1" x14ac:dyDescent="0.2">
      <c r="A10461" s="1"/>
    </row>
    <row r="10462" spans="1:1" x14ac:dyDescent="0.2">
      <c r="A10462" s="1"/>
    </row>
    <row r="10463" spans="1:1" x14ac:dyDescent="0.2">
      <c r="A10463" s="1"/>
    </row>
    <row r="10464" spans="1:1" x14ac:dyDescent="0.2">
      <c r="A10464" s="1"/>
    </row>
    <row r="10465" spans="1:1" x14ac:dyDescent="0.2">
      <c r="A10465" s="1"/>
    </row>
    <row r="10466" spans="1:1" x14ac:dyDescent="0.2">
      <c r="A10466" s="1"/>
    </row>
    <row r="10467" spans="1:1" x14ac:dyDescent="0.2">
      <c r="A10467" s="1"/>
    </row>
    <row r="10468" spans="1:1" x14ac:dyDescent="0.2">
      <c r="A10468" s="1"/>
    </row>
    <row r="10469" spans="1:1" x14ac:dyDescent="0.2">
      <c r="A10469" s="1"/>
    </row>
    <row r="10470" spans="1:1" x14ac:dyDescent="0.2">
      <c r="A10470" s="1"/>
    </row>
    <row r="10471" spans="1:1" x14ac:dyDescent="0.2">
      <c r="A10471" s="1"/>
    </row>
    <row r="10472" spans="1:1" x14ac:dyDescent="0.2">
      <c r="A10472" s="1"/>
    </row>
    <row r="10473" spans="1:1" x14ac:dyDescent="0.2">
      <c r="A10473" s="1"/>
    </row>
    <row r="10474" spans="1:1" x14ac:dyDescent="0.2">
      <c r="A10474" s="1"/>
    </row>
    <row r="10475" spans="1:1" x14ac:dyDescent="0.2">
      <c r="A10475" s="1"/>
    </row>
    <row r="10476" spans="1:1" x14ac:dyDescent="0.2">
      <c r="A10476" s="1"/>
    </row>
    <row r="10477" spans="1:1" x14ac:dyDescent="0.2">
      <c r="A10477" s="1"/>
    </row>
    <row r="10478" spans="1:1" x14ac:dyDescent="0.2">
      <c r="A10478" s="1"/>
    </row>
    <row r="10479" spans="1:1" x14ac:dyDescent="0.2">
      <c r="A10479" s="1"/>
    </row>
    <row r="10480" spans="1:1" x14ac:dyDescent="0.2">
      <c r="A10480" s="1"/>
    </row>
    <row r="10481" spans="1:1" x14ac:dyDescent="0.2">
      <c r="A10481" s="1"/>
    </row>
    <row r="10482" spans="1:1" x14ac:dyDescent="0.2">
      <c r="A10482" s="1"/>
    </row>
    <row r="10483" spans="1:1" x14ac:dyDescent="0.2">
      <c r="A10483" s="1"/>
    </row>
    <row r="10484" spans="1:1" x14ac:dyDescent="0.2">
      <c r="A10484" s="1"/>
    </row>
    <row r="10485" spans="1:1" x14ac:dyDescent="0.2">
      <c r="A10485" s="1"/>
    </row>
    <row r="10486" spans="1:1" x14ac:dyDescent="0.2">
      <c r="A10486" s="1"/>
    </row>
    <row r="10487" spans="1:1" x14ac:dyDescent="0.2">
      <c r="A10487" s="1"/>
    </row>
    <row r="10488" spans="1:1" x14ac:dyDescent="0.2">
      <c r="A10488" s="1"/>
    </row>
    <row r="10489" spans="1:1" x14ac:dyDescent="0.2">
      <c r="A10489" s="1"/>
    </row>
    <row r="10490" spans="1:1" x14ac:dyDescent="0.2">
      <c r="A10490" s="1"/>
    </row>
    <row r="10491" spans="1:1" x14ac:dyDescent="0.2">
      <c r="A10491" s="1"/>
    </row>
    <row r="10492" spans="1:1" x14ac:dyDescent="0.2">
      <c r="A10492" s="1"/>
    </row>
    <row r="10493" spans="1:1" x14ac:dyDescent="0.2">
      <c r="A10493" s="1"/>
    </row>
    <row r="10494" spans="1:1" x14ac:dyDescent="0.2">
      <c r="A10494" s="1"/>
    </row>
    <row r="10495" spans="1:1" x14ac:dyDescent="0.2">
      <c r="A10495" s="1"/>
    </row>
    <row r="10496" spans="1:1" x14ac:dyDescent="0.2">
      <c r="A10496" s="1"/>
    </row>
    <row r="10497" spans="1:1" x14ac:dyDescent="0.2">
      <c r="A10497" s="1"/>
    </row>
    <row r="10498" spans="1:1" x14ac:dyDescent="0.2">
      <c r="A10498" s="1"/>
    </row>
    <row r="10499" spans="1:1" x14ac:dyDescent="0.2">
      <c r="A10499" s="1"/>
    </row>
    <row r="10500" spans="1:1" x14ac:dyDescent="0.2">
      <c r="A10500" s="1"/>
    </row>
    <row r="10501" spans="1:1" x14ac:dyDescent="0.2">
      <c r="A10501" s="1"/>
    </row>
    <row r="10502" spans="1:1" x14ac:dyDescent="0.2">
      <c r="A10502" s="1"/>
    </row>
    <row r="10503" spans="1:1" x14ac:dyDescent="0.2">
      <c r="A10503" s="1"/>
    </row>
    <row r="10504" spans="1:1" x14ac:dyDescent="0.2">
      <c r="A10504" s="1"/>
    </row>
    <row r="10505" spans="1:1" x14ac:dyDescent="0.2">
      <c r="A10505" s="1"/>
    </row>
    <row r="10506" spans="1:1" x14ac:dyDescent="0.2">
      <c r="A10506" s="1"/>
    </row>
    <row r="10507" spans="1:1" x14ac:dyDescent="0.2">
      <c r="A10507" s="1"/>
    </row>
    <row r="10508" spans="1:1" x14ac:dyDescent="0.2">
      <c r="A10508" s="1"/>
    </row>
    <row r="10509" spans="1:1" x14ac:dyDescent="0.2">
      <c r="A10509" s="1"/>
    </row>
    <row r="10510" spans="1:1" x14ac:dyDescent="0.2">
      <c r="A10510" s="1"/>
    </row>
    <row r="10511" spans="1:1" x14ac:dyDescent="0.2">
      <c r="A10511" s="1"/>
    </row>
    <row r="10512" spans="1:1" x14ac:dyDescent="0.2">
      <c r="A10512" s="1"/>
    </row>
    <row r="10513" spans="1:1" x14ac:dyDescent="0.2">
      <c r="A10513" s="1"/>
    </row>
    <row r="10514" spans="1:1" x14ac:dyDescent="0.2">
      <c r="A10514" s="1"/>
    </row>
    <row r="10515" spans="1:1" x14ac:dyDescent="0.2">
      <c r="A10515" s="1"/>
    </row>
    <row r="10516" spans="1:1" x14ac:dyDescent="0.2">
      <c r="A10516" s="1"/>
    </row>
    <row r="10517" spans="1:1" x14ac:dyDescent="0.2">
      <c r="A10517" s="1"/>
    </row>
    <row r="10518" spans="1:1" x14ac:dyDescent="0.2">
      <c r="A10518" s="1"/>
    </row>
    <row r="10519" spans="1:1" x14ac:dyDescent="0.2">
      <c r="A10519" s="1"/>
    </row>
    <row r="10520" spans="1:1" x14ac:dyDescent="0.2">
      <c r="A10520" s="1"/>
    </row>
    <row r="10521" spans="1:1" x14ac:dyDescent="0.2">
      <c r="A10521" s="1"/>
    </row>
    <row r="10522" spans="1:1" x14ac:dyDescent="0.2">
      <c r="A10522" s="1"/>
    </row>
    <row r="10523" spans="1:1" x14ac:dyDescent="0.2">
      <c r="A10523" s="1"/>
    </row>
    <row r="10524" spans="1:1" x14ac:dyDescent="0.2">
      <c r="A10524" s="1"/>
    </row>
    <row r="10525" spans="1:1" x14ac:dyDescent="0.2">
      <c r="A10525" s="1"/>
    </row>
    <row r="10526" spans="1:1" x14ac:dyDescent="0.2">
      <c r="A10526" s="1"/>
    </row>
    <row r="10527" spans="1:1" x14ac:dyDescent="0.2">
      <c r="A10527" s="1"/>
    </row>
    <row r="10528" spans="1:1" x14ac:dyDescent="0.2">
      <c r="A10528" s="1"/>
    </row>
    <row r="10529" spans="1:1" x14ac:dyDescent="0.2">
      <c r="A10529" s="1"/>
    </row>
    <row r="10530" spans="1:1" x14ac:dyDescent="0.2">
      <c r="A10530" s="1"/>
    </row>
    <row r="10531" spans="1:1" x14ac:dyDescent="0.2">
      <c r="A10531" s="1"/>
    </row>
    <row r="10532" spans="1:1" x14ac:dyDescent="0.2">
      <c r="A10532" s="1"/>
    </row>
    <row r="10533" spans="1:1" x14ac:dyDescent="0.2">
      <c r="A10533" s="1"/>
    </row>
    <row r="10534" spans="1:1" x14ac:dyDescent="0.2">
      <c r="A10534" s="1"/>
    </row>
    <row r="10535" spans="1:1" x14ac:dyDescent="0.2">
      <c r="A10535" s="1"/>
    </row>
    <row r="10536" spans="1:1" x14ac:dyDescent="0.2">
      <c r="A10536" s="1"/>
    </row>
    <row r="10537" spans="1:1" x14ac:dyDescent="0.2">
      <c r="A10537" s="1"/>
    </row>
    <row r="10538" spans="1:1" x14ac:dyDescent="0.2">
      <c r="A10538" s="1"/>
    </row>
    <row r="10539" spans="1:1" x14ac:dyDescent="0.2">
      <c r="A10539" s="1"/>
    </row>
    <row r="10540" spans="1:1" x14ac:dyDescent="0.2">
      <c r="A10540" s="1"/>
    </row>
    <row r="10541" spans="1:1" x14ac:dyDescent="0.2">
      <c r="A10541" s="1"/>
    </row>
    <row r="10542" spans="1:1" x14ac:dyDescent="0.2">
      <c r="A10542" s="1"/>
    </row>
    <row r="10543" spans="1:1" x14ac:dyDescent="0.2">
      <c r="A10543" s="1"/>
    </row>
    <row r="10544" spans="1:1" x14ac:dyDescent="0.2">
      <c r="A10544" s="1"/>
    </row>
    <row r="10545" spans="1:1" x14ac:dyDescent="0.2">
      <c r="A10545" s="1"/>
    </row>
    <row r="10546" spans="1:1" x14ac:dyDescent="0.2">
      <c r="A10546" s="1"/>
    </row>
    <row r="10547" spans="1:1" x14ac:dyDescent="0.2">
      <c r="A10547" s="1"/>
    </row>
    <row r="10548" spans="1:1" x14ac:dyDescent="0.2">
      <c r="A10548" s="1"/>
    </row>
    <row r="10549" spans="1:1" x14ac:dyDescent="0.2">
      <c r="A10549" s="1"/>
    </row>
    <row r="10550" spans="1:1" x14ac:dyDescent="0.2">
      <c r="A10550" s="1"/>
    </row>
    <row r="10551" spans="1:1" x14ac:dyDescent="0.2">
      <c r="A10551" s="1"/>
    </row>
    <row r="10552" spans="1:1" x14ac:dyDescent="0.2">
      <c r="A10552" s="1"/>
    </row>
    <row r="10553" spans="1:1" x14ac:dyDescent="0.2">
      <c r="A10553" s="1"/>
    </row>
    <row r="10554" spans="1:1" x14ac:dyDescent="0.2">
      <c r="A10554" s="1"/>
    </row>
    <row r="10555" spans="1:1" x14ac:dyDescent="0.2">
      <c r="A10555" s="1"/>
    </row>
    <row r="10556" spans="1:1" x14ac:dyDescent="0.2">
      <c r="A10556" s="1"/>
    </row>
    <row r="10557" spans="1:1" x14ac:dyDescent="0.2">
      <c r="A10557" s="1"/>
    </row>
    <row r="10558" spans="1:1" x14ac:dyDescent="0.2">
      <c r="A10558" s="1"/>
    </row>
    <row r="10559" spans="1:1" x14ac:dyDescent="0.2">
      <c r="A10559" s="1"/>
    </row>
    <row r="10560" spans="1:1" x14ac:dyDescent="0.2">
      <c r="A10560" s="1"/>
    </row>
    <row r="10561" spans="1:1" x14ac:dyDescent="0.2">
      <c r="A10561" s="1"/>
    </row>
    <row r="10562" spans="1:1" x14ac:dyDescent="0.2">
      <c r="A10562" s="1"/>
    </row>
    <row r="10563" spans="1:1" x14ac:dyDescent="0.2">
      <c r="A10563" s="1"/>
    </row>
    <row r="10564" spans="1:1" x14ac:dyDescent="0.2">
      <c r="A10564" s="1"/>
    </row>
    <row r="10565" spans="1:1" x14ac:dyDescent="0.2">
      <c r="A10565" s="1"/>
    </row>
    <row r="10566" spans="1:1" x14ac:dyDescent="0.2">
      <c r="A10566" s="1"/>
    </row>
    <row r="10567" spans="1:1" x14ac:dyDescent="0.2">
      <c r="A10567" s="1"/>
    </row>
    <row r="10568" spans="1:1" x14ac:dyDescent="0.2">
      <c r="A10568" s="1"/>
    </row>
    <row r="10569" spans="1:1" x14ac:dyDescent="0.2">
      <c r="A10569" s="1"/>
    </row>
    <row r="10570" spans="1:1" x14ac:dyDescent="0.2">
      <c r="A10570" s="1"/>
    </row>
    <row r="10571" spans="1:1" x14ac:dyDescent="0.2">
      <c r="A10571" s="1"/>
    </row>
    <row r="10572" spans="1:1" x14ac:dyDescent="0.2">
      <c r="A10572" s="1"/>
    </row>
    <row r="10573" spans="1:1" x14ac:dyDescent="0.2">
      <c r="A10573" s="1"/>
    </row>
    <row r="10574" spans="1:1" x14ac:dyDescent="0.2">
      <c r="A10574" s="1"/>
    </row>
    <row r="10575" spans="1:1" x14ac:dyDescent="0.2">
      <c r="A10575" s="1"/>
    </row>
    <row r="10576" spans="1:1" x14ac:dyDescent="0.2">
      <c r="A10576" s="1"/>
    </row>
    <row r="10577" spans="1:1" x14ac:dyDescent="0.2">
      <c r="A10577" s="1"/>
    </row>
    <row r="10578" spans="1:1" x14ac:dyDescent="0.2">
      <c r="A10578" s="1"/>
    </row>
    <row r="10579" spans="1:1" x14ac:dyDescent="0.2">
      <c r="A10579" s="1"/>
    </row>
    <row r="10580" spans="1:1" x14ac:dyDescent="0.2">
      <c r="A10580" s="1"/>
    </row>
    <row r="10581" spans="1:1" x14ac:dyDescent="0.2">
      <c r="A10581" s="1"/>
    </row>
    <row r="10582" spans="1:1" x14ac:dyDescent="0.2">
      <c r="A10582" s="1"/>
    </row>
    <row r="10583" spans="1:1" x14ac:dyDescent="0.2">
      <c r="A10583" s="1"/>
    </row>
    <row r="10584" spans="1:1" x14ac:dyDescent="0.2">
      <c r="A10584" s="1"/>
    </row>
    <row r="10585" spans="1:1" x14ac:dyDescent="0.2">
      <c r="A10585" s="1"/>
    </row>
    <row r="10586" spans="1:1" x14ac:dyDescent="0.2">
      <c r="A10586" s="1"/>
    </row>
    <row r="10587" spans="1:1" x14ac:dyDescent="0.2">
      <c r="A10587" s="1"/>
    </row>
    <row r="10588" spans="1:1" x14ac:dyDescent="0.2">
      <c r="A10588" s="1"/>
    </row>
    <row r="10589" spans="1:1" x14ac:dyDescent="0.2">
      <c r="A10589" s="1"/>
    </row>
    <row r="10590" spans="1:1" x14ac:dyDescent="0.2">
      <c r="A10590" s="1"/>
    </row>
    <row r="10591" spans="1:1" x14ac:dyDescent="0.2">
      <c r="A10591" s="1"/>
    </row>
    <row r="10592" spans="1:1" x14ac:dyDescent="0.2">
      <c r="A10592" s="1"/>
    </row>
    <row r="10593" spans="1:1" x14ac:dyDescent="0.2">
      <c r="A10593" s="1"/>
    </row>
    <row r="10594" spans="1:1" x14ac:dyDescent="0.2">
      <c r="A10594" s="1"/>
    </row>
    <row r="10595" spans="1:1" x14ac:dyDescent="0.2">
      <c r="A10595" s="1"/>
    </row>
    <row r="10596" spans="1:1" x14ac:dyDescent="0.2">
      <c r="A10596" s="1"/>
    </row>
    <row r="10597" spans="1:1" x14ac:dyDescent="0.2">
      <c r="A10597" s="1"/>
    </row>
    <row r="10598" spans="1:1" x14ac:dyDescent="0.2">
      <c r="A10598" s="1"/>
    </row>
    <row r="10599" spans="1:1" x14ac:dyDescent="0.2">
      <c r="A10599" s="1"/>
    </row>
    <row r="10600" spans="1:1" x14ac:dyDescent="0.2">
      <c r="A10600" s="1"/>
    </row>
    <row r="10601" spans="1:1" x14ac:dyDescent="0.2">
      <c r="A10601" s="1"/>
    </row>
    <row r="10602" spans="1:1" x14ac:dyDescent="0.2">
      <c r="A10602" s="1"/>
    </row>
    <row r="10603" spans="1:1" x14ac:dyDescent="0.2">
      <c r="A10603" s="1"/>
    </row>
    <row r="10604" spans="1:1" x14ac:dyDescent="0.2">
      <c r="A10604" s="1"/>
    </row>
    <row r="10605" spans="1:1" x14ac:dyDescent="0.2">
      <c r="A10605" s="1"/>
    </row>
    <row r="10606" spans="1:1" x14ac:dyDescent="0.2">
      <c r="A10606" s="1"/>
    </row>
    <row r="10607" spans="1:1" x14ac:dyDescent="0.2">
      <c r="A10607" s="1"/>
    </row>
    <row r="10608" spans="1:1" x14ac:dyDescent="0.2">
      <c r="A10608" s="1"/>
    </row>
    <row r="10609" spans="1:1" x14ac:dyDescent="0.2">
      <c r="A10609" s="1"/>
    </row>
    <row r="10610" spans="1:1" x14ac:dyDescent="0.2">
      <c r="A10610" s="1"/>
    </row>
    <row r="10611" spans="1:1" x14ac:dyDescent="0.2">
      <c r="A10611" s="1"/>
    </row>
    <row r="10612" spans="1:1" x14ac:dyDescent="0.2">
      <c r="A10612" s="1"/>
    </row>
    <row r="10613" spans="1:1" x14ac:dyDescent="0.2">
      <c r="A10613" s="1"/>
    </row>
    <row r="10614" spans="1:1" x14ac:dyDescent="0.2">
      <c r="A10614" s="1"/>
    </row>
    <row r="10615" spans="1:1" x14ac:dyDescent="0.2">
      <c r="A10615" s="1"/>
    </row>
    <row r="10616" spans="1:1" x14ac:dyDescent="0.2">
      <c r="A10616" s="1"/>
    </row>
    <row r="10617" spans="1:1" x14ac:dyDescent="0.2">
      <c r="A10617" s="1"/>
    </row>
    <row r="10618" spans="1:1" x14ac:dyDescent="0.2">
      <c r="A10618" s="1"/>
    </row>
    <row r="10619" spans="1:1" x14ac:dyDescent="0.2">
      <c r="A10619" s="1"/>
    </row>
    <row r="10620" spans="1:1" x14ac:dyDescent="0.2">
      <c r="A10620" s="1"/>
    </row>
    <row r="10621" spans="1:1" x14ac:dyDescent="0.2">
      <c r="A10621" s="1"/>
    </row>
    <row r="10622" spans="1:1" x14ac:dyDescent="0.2">
      <c r="A10622" s="1"/>
    </row>
    <row r="10623" spans="1:1" x14ac:dyDescent="0.2">
      <c r="A10623" s="1"/>
    </row>
    <row r="10624" spans="1:1" x14ac:dyDescent="0.2">
      <c r="A10624" s="1"/>
    </row>
    <row r="10625" spans="1:1" x14ac:dyDescent="0.2">
      <c r="A10625" s="1"/>
    </row>
    <row r="10626" spans="1:1" x14ac:dyDescent="0.2">
      <c r="A10626" s="1"/>
    </row>
    <row r="10627" spans="1:1" x14ac:dyDescent="0.2">
      <c r="A10627" s="1"/>
    </row>
    <row r="10628" spans="1:1" x14ac:dyDescent="0.2">
      <c r="A10628" s="1"/>
    </row>
    <row r="10629" spans="1:1" x14ac:dyDescent="0.2">
      <c r="A10629" s="1"/>
    </row>
    <row r="10630" spans="1:1" x14ac:dyDescent="0.2">
      <c r="A10630" s="1"/>
    </row>
    <row r="10631" spans="1:1" x14ac:dyDescent="0.2">
      <c r="A10631" s="1"/>
    </row>
    <row r="10632" spans="1:1" x14ac:dyDescent="0.2">
      <c r="A10632" s="1"/>
    </row>
    <row r="10633" spans="1:1" x14ac:dyDescent="0.2">
      <c r="A10633" s="1"/>
    </row>
    <row r="10634" spans="1:1" x14ac:dyDescent="0.2">
      <c r="A10634" s="1"/>
    </row>
    <row r="10635" spans="1:1" x14ac:dyDescent="0.2">
      <c r="A10635" s="1"/>
    </row>
    <row r="10636" spans="1:1" x14ac:dyDescent="0.2">
      <c r="A10636" s="1"/>
    </row>
    <row r="10637" spans="1:1" x14ac:dyDescent="0.2">
      <c r="A10637" s="1"/>
    </row>
    <row r="10638" spans="1:1" x14ac:dyDescent="0.2">
      <c r="A10638" s="1"/>
    </row>
    <row r="10639" spans="1:1" x14ac:dyDescent="0.2">
      <c r="A10639" s="1"/>
    </row>
    <row r="10640" spans="1:1" x14ac:dyDescent="0.2">
      <c r="A10640" s="1"/>
    </row>
    <row r="10641" spans="1:1" x14ac:dyDescent="0.2">
      <c r="A10641" s="1"/>
    </row>
    <row r="10642" spans="1:1" x14ac:dyDescent="0.2">
      <c r="A10642" s="1"/>
    </row>
    <row r="10643" spans="1:1" x14ac:dyDescent="0.2">
      <c r="A10643" s="1"/>
    </row>
    <row r="10644" spans="1:1" x14ac:dyDescent="0.2">
      <c r="A10644" s="1"/>
    </row>
    <row r="10645" spans="1:1" x14ac:dyDescent="0.2">
      <c r="A10645" s="1"/>
    </row>
    <row r="10646" spans="1:1" x14ac:dyDescent="0.2">
      <c r="A10646" s="1"/>
    </row>
    <row r="10647" spans="1:1" x14ac:dyDescent="0.2">
      <c r="A10647" s="1"/>
    </row>
    <row r="10648" spans="1:1" x14ac:dyDescent="0.2">
      <c r="A10648" s="1"/>
    </row>
    <row r="10649" spans="1:1" x14ac:dyDescent="0.2">
      <c r="A10649" s="1"/>
    </row>
    <row r="10650" spans="1:1" x14ac:dyDescent="0.2">
      <c r="A10650" s="1"/>
    </row>
    <row r="10651" spans="1:1" x14ac:dyDescent="0.2">
      <c r="A10651" s="1"/>
    </row>
    <row r="10652" spans="1:1" x14ac:dyDescent="0.2">
      <c r="A10652" s="1"/>
    </row>
    <row r="10653" spans="1:1" x14ac:dyDescent="0.2">
      <c r="A10653" s="1"/>
    </row>
    <row r="10654" spans="1:1" x14ac:dyDescent="0.2">
      <c r="A10654" s="1"/>
    </row>
    <row r="10655" spans="1:1" x14ac:dyDescent="0.2">
      <c r="A10655" s="1"/>
    </row>
    <row r="10656" spans="1:1" x14ac:dyDescent="0.2">
      <c r="A10656" s="1"/>
    </row>
    <row r="10657" spans="1:1" x14ac:dyDescent="0.2">
      <c r="A10657" s="1"/>
    </row>
    <row r="10658" spans="1:1" x14ac:dyDescent="0.2">
      <c r="A10658" s="1"/>
    </row>
    <row r="10659" spans="1:1" x14ac:dyDescent="0.2">
      <c r="A10659" s="1"/>
    </row>
    <row r="10660" spans="1:1" x14ac:dyDescent="0.2">
      <c r="A10660" s="1"/>
    </row>
    <row r="10661" spans="1:1" x14ac:dyDescent="0.2">
      <c r="A10661" s="1"/>
    </row>
    <row r="10662" spans="1:1" x14ac:dyDescent="0.2">
      <c r="A10662" s="1"/>
    </row>
    <row r="10663" spans="1:1" x14ac:dyDescent="0.2">
      <c r="A10663" s="1"/>
    </row>
    <row r="10664" spans="1:1" x14ac:dyDescent="0.2">
      <c r="A10664" s="1"/>
    </row>
    <row r="10665" spans="1:1" x14ac:dyDescent="0.2">
      <c r="A10665" s="1"/>
    </row>
    <row r="10666" spans="1:1" x14ac:dyDescent="0.2">
      <c r="A10666" s="1"/>
    </row>
    <row r="10667" spans="1:1" x14ac:dyDescent="0.2">
      <c r="A10667" s="1"/>
    </row>
    <row r="10668" spans="1:1" x14ac:dyDescent="0.2">
      <c r="A10668" s="1"/>
    </row>
    <row r="10669" spans="1:1" x14ac:dyDescent="0.2">
      <c r="A10669" s="1"/>
    </row>
    <row r="10670" spans="1:1" x14ac:dyDescent="0.2">
      <c r="A10670" s="1"/>
    </row>
    <row r="10671" spans="1:1" x14ac:dyDescent="0.2">
      <c r="A10671" s="1"/>
    </row>
    <row r="10672" spans="1:1" x14ac:dyDescent="0.2">
      <c r="A10672" s="1"/>
    </row>
    <row r="10673" spans="1:1" x14ac:dyDescent="0.2">
      <c r="A10673" s="1"/>
    </row>
    <row r="10674" spans="1:1" x14ac:dyDescent="0.2">
      <c r="A10674" s="1"/>
    </row>
    <row r="10675" spans="1:1" x14ac:dyDescent="0.2">
      <c r="A10675" s="1"/>
    </row>
    <row r="10676" spans="1:1" x14ac:dyDescent="0.2">
      <c r="A10676" s="1"/>
    </row>
    <row r="10677" spans="1:1" x14ac:dyDescent="0.2">
      <c r="A10677" s="1"/>
    </row>
    <row r="10678" spans="1:1" x14ac:dyDescent="0.2">
      <c r="A10678" s="1"/>
    </row>
    <row r="10679" spans="1:1" x14ac:dyDescent="0.2">
      <c r="A10679" s="1"/>
    </row>
    <row r="10680" spans="1:1" x14ac:dyDescent="0.2">
      <c r="A10680" s="1"/>
    </row>
    <row r="10681" spans="1:1" x14ac:dyDescent="0.2">
      <c r="A10681" s="1"/>
    </row>
    <row r="10682" spans="1:1" x14ac:dyDescent="0.2">
      <c r="A10682" s="1"/>
    </row>
    <row r="10683" spans="1:1" x14ac:dyDescent="0.2">
      <c r="A10683" s="1"/>
    </row>
    <row r="10684" spans="1:1" x14ac:dyDescent="0.2">
      <c r="A10684" s="1"/>
    </row>
    <row r="10685" spans="1:1" x14ac:dyDescent="0.2">
      <c r="A10685" s="1"/>
    </row>
    <row r="10686" spans="1:1" x14ac:dyDescent="0.2">
      <c r="A10686" s="1"/>
    </row>
    <row r="10687" spans="1:1" x14ac:dyDescent="0.2">
      <c r="A10687" s="1"/>
    </row>
    <row r="10688" spans="1:1" x14ac:dyDescent="0.2">
      <c r="A10688" s="1"/>
    </row>
    <row r="10689" spans="1:1" x14ac:dyDescent="0.2">
      <c r="A10689" s="1"/>
    </row>
    <row r="10690" spans="1:1" x14ac:dyDescent="0.2">
      <c r="A10690" s="1"/>
    </row>
    <row r="10691" spans="1:1" x14ac:dyDescent="0.2">
      <c r="A10691" s="1"/>
    </row>
    <row r="10692" spans="1:1" x14ac:dyDescent="0.2">
      <c r="A10692" s="1"/>
    </row>
    <row r="10693" spans="1:1" x14ac:dyDescent="0.2">
      <c r="A10693" s="1"/>
    </row>
    <row r="10694" spans="1:1" x14ac:dyDescent="0.2">
      <c r="A10694" s="1"/>
    </row>
    <row r="10695" spans="1:1" x14ac:dyDescent="0.2">
      <c r="A10695" s="1"/>
    </row>
    <row r="10696" spans="1:1" x14ac:dyDescent="0.2">
      <c r="A10696" s="1"/>
    </row>
    <row r="10697" spans="1:1" x14ac:dyDescent="0.2">
      <c r="A10697" s="1"/>
    </row>
    <row r="10698" spans="1:1" x14ac:dyDescent="0.2">
      <c r="A10698" s="1"/>
    </row>
    <row r="10699" spans="1:1" x14ac:dyDescent="0.2">
      <c r="A10699" s="1"/>
    </row>
    <row r="10700" spans="1:1" x14ac:dyDescent="0.2">
      <c r="A10700" s="1"/>
    </row>
    <row r="10701" spans="1:1" x14ac:dyDescent="0.2">
      <c r="A10701" s="1"/>
    </row>
    <row r="10702" spans="1:1" x14ac:dyDescent="0.2">
      <c r="A10702" s="1"/>
    </row>
    <row r="10703" spans="1:1" x14ac:dyDescent="0.2">
      <c r="A10703" s="1"/>
    </row>
    <row r="10704" spans="1:1" x14ac:dyDescent="0.2">
      <c r="A10704" s="1"/>
    </row>
    <row r="10705" spans="1:1" x14ac:dyDescent="0.2">
      <c r="A10705" s="1"/>
    </row>
    <row r="10706" spans="1:1" x14ac:dyDescent="0.2">
      <c r="A10706" s="1"/>
    </row>
    <row r="10707" spans="1:1" x14ac:dyDescent="0.2">
      <c r="A10707" s="1"/>
    </row>
    <row r="10708" spans="1:1" x14ac:dyDescent="0.2">
      <c r="A10708" s="1"/>
    </row>
    <row r="10709" spans="1:1" x14ac:dyDescent="0.2">
      <c r="A10709" s="1"/>
    </row>
    <row r="10710" spans="1:1" x14ac:dyDescent="0.2">
      <c r="A10710" s="1"/>
    </row>
    <row r="10711" spans="1:1" x14ac:dyDescent="0.2">
      <c r="A10711" s="1"/>
    </row>
    <row r="10712" spans="1:1" x14ac:dyDescent="0.2">
      <c r="A10712" s="1"/>
    </row>
    <row r="10713" spans="1:1" x14ac:dyDescent="0.2">
      <c r="A10713" s="1"/>
    </row>
    <row r="10714" spans="1:1" x14ac:dyDescent="0.2">
      <c r="A10714" s="1"/>
    </row>
    <row r="10715" spans="1:1" x14ac:dyDescent="0.2">
      <c r="A10715" s="1"/>
    </row>
    <row r="10716" spans="1:1" x14ac:dyDescent="0.2">
      <c r="A10716" s="1"/>
    </row>
    <row r="10717" spans="1:1" x14ac:dyDescent="0.2">
      <c r="A10717" s="1"/>
    </row>
    <row r="10718" spans="1:1" x14ac:dyDescent="0.2">
      <c r="A10718" s="1"/>
    </row>
    <row r="10719" spans="1:1" x14ac:dyDescent="0.2">
      <c r="A10719" s="1"/>
    </row>
    <row r="10720" spans="1:1" x14ac:dyDescent="0.2">
      <c r="A10720" s="1"/>
    </row>
    <row r="10721" spans="1:1" x14ac:dyDescent="0.2">
      <c r="A10721" s="1"/>
    </row>
    <row r="10722" spans="1:1" x14ac:dyDescent="0.2">
      <c r="A10722" s="1"/>
    </row>
    <row r="10723" spans="1:1" x14ac:dyDescent="0.2">
      <c r="A10723" s="1"/>
    </row>
    <row r="10724" spans="1:1" x14ac:dyDescent="0.2">
      <c r="A10724" s="1"/>
    </row>
    <row r="10725" spans="1:1" x14ac:dyDescent="0.2">
      <c r="A10725" s="1"/>
    </row>
    <row r="10726" spans="1:1" x14ac:dyDescent="0.2">
      <c r="A10726" s="1"/>
    </row>
    <row r="10727" spans="1:1" x14ac:dyDescent="0.2">
      <c r="A10727" s="1"/>
    </row>
    <row r="10728" spans="1:1" x14ac:dyDescent="0.2">
      <c r="A10728" s="1"/>
    </row>
    <row r="10729" spans="1:1" x14ac:dyDescent="0.2">
      <c r="A10729" s="1"/>
    </row>
    <row r="10730" spans="1:1" x14ac:dyDescent="0.2">
      <c r="A10730" s="1"/>
    </row>
    <row r="10731" spans="1:1" x14ac:dyDescent="0.2">
      <c r="A10731" s="1"/>
    </row>
    <row r="10732" spans="1:1" x14ac:dyDescent="0.2">
      <c r="A10732" s="1"/>
    </row>
    <row r="10733" spans="1:1" x14ac:dyDescent="0.2">
      <c r="A10733" s="1"/>
    </row>
    <row r="10734" spans="1:1" x14ac:dyDescent="0.2">
      <c r="A10734" s="1"/>
    </row>
    <row r="10735" spans="1:1" x14ac:dyDescent="0.2">
      <c r="A10735" s="1"/>
    </row>
    <row r="10736" spans="1:1" x14ac:dyDescent="0.2">
      <c r="A10736" s="1"/>
    </row>
    <row r="10737" spans="1:1" x14ac:dyDescent="0.2">
      <c r="A10737" s="1"/>
    </row>
    <row r="10738" spans="1:1" x14ac:dyDescent="0.2">
      <c r="A10738" s="1"/>
    </row>
    <row r="10739" spans="1:1" x14ac:dyDescent="0.2">
      <c r="A10739" s="1"/>
    </row>
    <row r="10740" spans="1:1" x14ac:dyDescent="0.2">
      <c r="A10740" s="1"/>
    </row>
    <row r="10741" spans="1:1" x14ac:dyDescent="0.2">
      <c r="A10741" s="1"/>
    </row>
    <row r="10742" spans="1:1" x14ac:dyDescent="0.2">
      <c r="A10742" s="1"/>
    </row>
    <row r="10743" spans="1:1" x14ac:dyDescent="0.2">
      <c r="A10743" s="1"/>
    </row>
    <row r="10744" spans="1:1" x14ac:dyDescent="0.2">
      <c r="A10744" s="1"/>
    </row>
    <row r="10745" spans="1:1" x14ac:dyDescent="0.2">
      <c r="A10745" s="1"/>
    </row>
    <row r="10746" spans="1:1" x14ac:dyDescent="0.2">
      <c r="A10746" s="1"/>
    </row>
    <row r="10747" spans="1:1" x14ac:dyDescent="0.2">
      <c r="A10747" s="1"/>
    </row>
    <row r="10748" spans="1:1" x14ac:dyDescent="0.2">
      <c r="A10748" s="1"/>
    </row>
    <row r="10749" spans="1:1" x14ac:dyDescent="0.2">
      <c r="A10749" s="1"/>
    </row>
    <row r="10750" spans="1:1" x14ac:dyDescent="0.2">
      <c r="A10750" s="1"/>
    </row>
    <row r="10751" spans="1:1" x14ac:dyDescent="0.2">
      <c r="A10751" s="1"/>
    </row>
    <row r="10752" spans="1:1" x14ac:dyDescent="0.2">
      <c r="A10752" s="1"/>
    </row>
    <row r="10753" spans="1:1" x14ac:dyDescent="0.2">
      <c r="A10753" s="1"/>
    </row>
    <row r="10754" spans="1:1" x14ac:dyDescent="0.2">
      <c r="A10754" s="1"/>
    </row>
    <row r="10755" spans="1:1" x14ac:dyDescent="0.2">
      <c r="A10755" s="1"/>
    </row>
    <row r="10756" spans="1:1" x14ac:dyDescent="0.2">
      <c r="A10756" s="1"/>
    </row>
    <row r="10757" spans="1:1" x14ac:dyDescent="0.2">
      <c r="A10757" s="1"/>
    </row>
    <row r="10758" spans="1:1" x14ac:dyDescent="0.2">
      <c r="A10758" s="1"/>
    </row>
    <row r="10759" spans="1:1" x14ac:dyDescent="0.2">
      <c r="A10759" s="1"/>
    </row>
    <row r="10760" spans="1:1" x14ac:dyDescent="0.2">
      <c r="A10760" s="1"/>
    </row>
    <row r="10761" spans="1:1" x14ac:dyDescent="0.2">
      <c r="A10761" s="1"/>
    </row>
    <row r="10762" spans="1:1" x14ac:dyDescent="0.2">
      <c r="A10762" s="1"/>
    </row>
    <row r="10763" spans="1:1" x14ac:dyDescent="0.2">
      <c r="A10763" s="1"/>
    </row>
    <row r="10764" spans="1:1" x14ac:dyDescent="0.2">
      <c r="A10764" s="1"/>
    </row>
    <row r="10765" spans="1:1" x14ac:dyDescent="0.2">
      <c r="A10765" s="1"/>
    </row>
    <row r="10766" spans="1:1" x14ac:dyDescent="0.2">
      <c r="A10766" s="1"/>
    </row>
    <row r="10767" spans="1:1" x14ac:dyDescent="0.2">
      <c r="A10767" s="1"/>
    </row>
    <row r="10768" spans="1:1" x14ac:dyDescent="0.2">
      <c r="A10768" s="1"/>
    </row>
    <row r="10769" spans="1:1" x14ac:dyDescent="0.2">
      <c r="A10769" s="1"/>
    </row>
    <row r="10770" spans="1:1" x14ac:dyDescent="0.2">
      <c r="A10770" s="1"/>
    </row>
    <row r="10771" spans="1:1" x14ac:dyDescent="0.2">
      <c r="A10771" s="1"/>
    </row>
    <row r="10772" spans="1:1" x14ac:dyDescent="0.2">
      <c r="A10772" s="1"/>
    </row>
    <row r="10773" spans="1:1" x14ac:dyDescent="0.2">
      <c r="A10773" s="1"/>
    </row>
    <row r="10774" spans="1:1" x14ac:dyDescent="0.2">
      <c r="A10774" s="1"/>
    </row>
    <row r="10775" spans="1:1" x14ac:dyDescent="0.2">
      <c r="A10775" s="1"/>
    </row>
    <row r="10776" spans="1:1" x14ac:dyDescent="0.2">
      <c r="A10776" s="1"/>
    </row>
    <row r="10777" spans="1:1" x14ac:dyDescent="0.2">
      <c r="A10777" s="1"/>
    </row>
    <row r="10778" spans="1:1" x14ac:dyDescent="0.2">
      <c r="A10778" s="1"/>
    </row>
    <row r="10779" spans="1:1" x14ac:dyDescent="0.2">
      <c r="A10779" s="1"/>
    </row>
    <row r="10780" spans="1:1" x14ac:dyDescent="0.2">
      <c r="A10780" s="1"/>
    </row>
    <row r="10781" spans="1:1" x14ac:dyDescent="0.2">
      <c r="A10781" s="1"/>
    </row>
    <row r="10782" spans="1:1" x14ac:dyDescent="0.2">
      <c r="A10782" s="1"/>
    </row>
    <row r="10783" spans="1:1" x14ac:dyDescent="0.2">
      <c r="A10783" s="1"/>
    </row>
    <row r="10784" spans="1:1" x14ac:dyDescent="0.2">
      <c r="A10784" s="1"/>
    </row>
    <row r="10785" spans="1:1" x14ac:dyDescent="0.2">
      <c r="A10785" s="1"/>
    </row>
    <row r="10786" spans="1:1" x14ac:dyDescent="0.2">
      <c r="A10786" s="1"/>
    </row>
    <row r="10787" spans="1:1" x14ac:dyDescent="0.2">
      <c r="A10787" s="1"/>
    </row>
    <row r="10788" spans="1:1" x14ac:dyDescent="0.2">
      <c r="A10788" s="1"/>
    </row>
    <row r="10789" spans="1:1" x14ac:dyDescent="0.2">
      <c r="A10789" s="1"/>
    </row>
    <row r="10790" spans="1:1" x14ac:dyDescent="0.2">
      <c r="A10790" s="1"/>
    </row>
    <row r="10791" spans="1:1" x14ac:dyDescent="0.2">
      <c r="A10791" s="1"/>
    </row>
    <row r="10792" spans="1:1" x14ac:dyDescent="0.2">
      <c r="A10792" s="1"/>
    </row>
    <row r="10793" spans="1:1" x14ac:dyDescent="0.2">
      <c r="A10793" s="1"/>
    </row>
    <row r="10794" spans="1:1" x14ac:dyDescent="0.2">
      <c r="A10794" s="1"/>
    </row>
    <row r="10795" spans="1:1" x14ac:dyDescent="0.2">
      <c r="A10795" s="1"/>
    </row>
    <row r="10796" spans="1:1" x14ac:dyDescent="0.2">
      <c r="A10796" s="1"/>
    </row>
    <row r="10797" spans="1:1" x14ac:dyDescent="0.2">
      <c r="A10797" s="1"/>
    </row>
    <row r="10798" spans="1:1" x14ac:dyDescent="0.2">
      <c r="A10798" s="1"/>
    </row>
    <row r="10799" spans="1:1" x14ac:dyDescent="0.2">
      <c r="A10799" s="1"/>
    </row>
    <row r="10800" spans="1:1" x14ac:dyDescent="0.2">
      <c r="A10800" s="1"/>
    </row>
    <row r="10801" spans="1:1" x14ac:dyDescent="0.2">
      <c r="A10801" s="1"/>
    </row>
    <row r="10802" spans="1:1" x14ac:dyDescent="0.2">
      <c r="A10802" s="1"/>
    </row>
    <row r="10803" spans="1:1" x14ac:dyDescent="0.2">
      <c r="A10803" s="1"/>
    </row>
    <row r="10804" spans="1:1" x14ac:dyDescent="0.2">
      <c r="A10804" s="1"/>
    </row>
    <row r="10805" spans="1:1" x14ac:dyDescent="0.2">
      <c r="A10805" s="1"/>
    </row>
    <row r="10806" spans="1:1" x14ac:dyDescent="0.2">
      <c r="A10806" s="1"/>
    </row>
    <row r="10807" spans="1:1" x14ac:dyDescent="0.2">
      <c r="A10807" s="1"/>
    </row>
    <row r="10808" spans="1:1" x14ac:dyDescent="0.2">
      <c r="A10808" s="1"/>
    </row>
    <row r="10809" spans="1:1" x14ac:dyDescent="0.2">
      <c r="A10809" s="1"/>
    </row>
    <row r="10810" spans="1:1" x14ac:dyDescent="0.2">
      <c r="A10810" s="1"/>
    </row>
    <row r="10811" spans="1:1" x14ac:dyDescent="0.2">
      <c r="A10811" s="1"/>
    </row>
    <row r="10812" spans="1:1" x14ac:dyDescent="0.2">
      <c r="A10812" s="1"/>
    </row>
    <row r="10813" spans="1:1" x14ac:dyDescent="0.2">
      <c r="A10813" s="1"/>
    </row>
    <row r="10814" spans="1:1" x14ac:dyDescent="0.2">
      <c r="A10814" s="1"/>
    </row>
    <row r="10815" spans="1:1" x14ac:dyDescent="0.2">
      <c r="A10815" s="1"/>
    </row>
    <row r="10816" spans="1:1" x14ac:dyDescent="0.2">
      <c r="A10816" s="1"/>
    </row>
    <row r="10817" spans="1:1" x14ac:dyDescent="0.2">
      <c r="A10817" s="1"/>
    </row>
    <row r="10818" spans="1:1" x14ac:dyDescent="0.2">
      <c r="A10818" s="1"/>
    </row>
    <row r="10819" spans="1:1" x14ac:dyDescent="0.2">
      <c r="A10819" s="1"/>
    </row>
    <row r="10820" spans="1:1" x14ac:dyDescent="0.2">
      <c r="A10820" s="1"/>
    </row>
    <row r="10821" spans="1:1" x14ac:dyDescent="0.2">
      <c r="A10821" s="1"/>
    </row>
    <row r="10822" spans="1:1" x14ac:dyDescent="0.2">
      <c r="A10822" s="1"/>
    </row>
    <row r="10823" spans="1:1" x14ac:dyDescent="0.2">
      <c r="A10823" s="1"/>
    </row>
    <row r="10824" spans="1:1" x14ac:dyDescent="0.2">
      <c r="A10824" s="1"/>
    </row>
    <row r="10825" spans="1:1" x14ac:dyDescent="0.2">
      <c r="A10825" s="1"/>
    </row>
    <row r="10826" spans="1:1" x14ac:dyDescent="0.2">
      <c r="A10826" s="1"/>
    </row>
    <row r="10827" spans="1:1" x14ac:dyDescent="0.2">
      <c r="A10827" s="1"/>
    </row>
    <row r="10828" spans="1:1" x14ac:dyDescent="0.2">
      <c r="A10828" s="1"/>
    </row>
    <row r="10829" spans="1:1" x14ac:dyDescent="0.2">
      <c r="A10829" s="1"/>
    </row>
    <row r="10830" spans="1:1" x14ac:dyDescent="0.2">
      <c r="A10830" s="1"/>
    </row>
    <row r="10831" spans="1:1" x14ac:dyDescent="0.2">
      <c r="A10831" s="1"/>
    </row>
    <row r="10832" spans="1:1" x14ac:dyDescent="0.2">
      <c r="A10832" s="1"/>
    </row>
    <row r="10833" spans="1:1" x14ac:dyDescent="0.2">
      <c r="A10833" s="1"/>
    </row>
    <row r="10834" spans="1:1" x14ac:dyDescent="0.2">
      <c r="A10834" s="1"/>
    </row>
    <row r="10835" spans="1:1" x14ac:dyDescent="0.2">
      <c r="A10835" s="1"/>
    </row>
    <row r="10836" spans="1:1" x14ac:dyDescent="0.2">
      <c r="A10836" s="1"/>
    </row>
    <row r="10837" spans="1:1" x14ac:dyDescent="0.2">
      <c r="A10837" s="1"/>
    </row>
    <row r="10838" spans="1:1" x14ac:dyDescent="0.2">
      <c r="A10838" s="1"/>
    </row>
    <row r="10839" spans="1:1" x14ac:dyDescent="0.2">
      <c r="A10839" s="1"/>
    </row>
    <row r="10840" spans="1:1" x14ac:dyDescent="0.2">
      <c r="A10840" s="1"/>
    </row>
    <row r="10841" spans="1:1" x14ac:dyDescent="0.2">
      <c r="A10841" s="1"/>
    </row>
    <row r="10842" spans="1:1" x14ac:dyDescent="0.2">
      <c r="A10842" s="1"/>
    </row>
    <row r="10843" spans="1:1" x14ac:dyDescent="0.2">
      <c r="A10843" s="1"/>
    </row>
    <row r="10844" spans="1:1" x14ac:dyDescent="0.2">
      <c r="A10844" s="1"/>
    </row>
    <row r="10845" spans="1:1" x14ac:dyDescent="0.2">
      <c r="A10845" s="1"/>
    </row>
    <row r="10846" spans="1:1" x14ac:dyDescent="0.2">
      <c r="A10846" s="1"/>
    </row>
    <row r="10847" spans="1:1" x14ac:dyDescent="0.2">
      <c r="A10847" s="1"/>
    </row>
    <row r="10848" spans="1:1" x14ac:dyDescent="0.2">
      <c r="A10848" s="1"/>
    </row>
    <row r="10849" spans="1:1" x14ac:dyDescent="0.2">
      <c r="A10849" s="1"/>
    </row>
    <row r="10850" spans="1:1" x14ac:dyDescent="0.2">
      <c r="A10850" s="1"/>
    </row>
    <row r="10851" spans="1:1" x14ac:dyDescent="0.2">
      <c r="A10851" s="1"/>
    </row>
    <row r="10852" spans="1:1" x14ac:dyDescent="0.2">
      <c r="A10852" s="1"/>
    </row>
    <row r="10853" spans="1:1" x14ac:dyDescent="0.2">
      <c r="A10853" s="1"/>
    </row>
    <row r="10854" spans="1:1" x14ac:dyDescent="0.2">
      <c r="A10854" s="1"/>
    </row>
    <row r="10855" spans="1:1" x14ac:dyDescent="0.2">
      <c r="A10855" s="1"/>
    </row>
    <row r="10856" spans="1:1" x14ac:dyDescent="0.2">
      <c r="A10856" s="1"/>
    </row>
    <row r="10857" spans="1:1" x14ac:dyDescent="0.2">
      <c r="A10857" s="1"/>
    </row>
    <row r="10858" spans="1:1" x14ac:dyDescent="0.2">
      <c r="A10858" s="1"/>
    </row>
    <row r="10859" spans="1:1" x14ac:dyDescent="0.2">
      <c r="A10859" s="1"/>
    </row>
    <row r="10860" spans="1:1" x14ac:dyDescent="0.2">
      <c r="A10860" s="1"/>
    </row>
    <row r="10861" spans="1:1" x14ac:dyDescent="0.2">
      <c r="A10861" s="1"/>
    </row>
    <row r="10862" spans="1:1" x14ac:dyDescent="0.2">
      <c r="A10862" s="1"/>
    </row>
    <row r="10863" spans="1:1" x14ac:dyDescent="0.2">
      <c r="A10863" s="1"/>
    </row>
    <row r="10864" spans="1:1" x14ac:dyDescent="0.2">
      <c r="A10864" s="1"/>
    </row>
    <row r="10865" spans="1:1" x14ac:dyDescent="0.2">
      <c r="A10865" s="1"/>
    </row>
    <row r="10866" spans="1:1" x14ac:dyDescent="0.2">
      <c r="A10866" s="1"/>
    </row>
    <row r="10867" spans="1:1" x14ac:dyDescent="0.2">
      <c r="A10867" s="1"/>
    </row>
    <row r="10868" spans="1:1" x14ac:dyDescent="0.2">
      <c r="A10868" s="1"/>
    </row>
    <row r="10869" spans="1:1" x14ac:dyDescent="0.2">
      <c r="A10869" s="1"/>
    </row>
    <row r="10870" spans="1:1" x14ac:dyDescent="0.2">
      <c r="A10870" s="1"/>
    </row>
    <row r="10871" spans="1:1" x14ac:dyDescent="0.2">
      <c r="A10871" s="1"/>
    </row>
    <row r="10872" spans="1:1" x14ac:dyDescent="0.2">
      <c r="A10872" s="1"/>
    </row>
    <row r="10873" spans="1:1" x14ac:dyDescent="0.2">
      <c r="A10873" s="1"/>
    </row>
    <row r="10874" spans="1:1" x14ac:dyDescent="0.2">
      <c r="A10874" s="1"/>
    </row>
    <row r="10875" spans="1:1" x14ac:dyDescent="0.2">
      <c r="A10875" s="1"/>
    </row>
    <row r="10876" spans="1:1" x14ac:dyDescent="0.2">
      <c r="A10876" s="1"/>
    </row>
    <row r="10877" spans="1:1" x14ac:dyDescent="0.2">
      <c r="A10877" s="1"/>
    </row>
    <row r="10878" spans="1:1" x14ac:dyDescent="0.2">
      <c r="A10878" s="1"/>
    </row>
    <row r="10879" spans="1:1" x14ac:dyDescent="0.2">
      <c r="A10879" s="1"/>
    </row>
    <row r="10880" spans="1:1" x14ac:dyDescent="0.2">
      <c r="A10880" s="1"/>
    </row>
    <row r="10881" spans="1:1" x14ac:dyDescent="0.2">
      <c r="A10881" s="1"/>
    </row>
    <row r="10882" spans="1:1" x14ac:dyDescent="0.2">
      <c r="A10882" s="1"/>
    </row>
    <row r="10883" spans="1:1" x14ac:dyDescent="0.2">
      <c r="A10883" s="1"/>
    </row>
    <row r="10884" spans="1:1" x14ac:dyDescent="0.2">
      <c r="A10884" s="1"/>
    </row>
    <row r="10885" spans="1:1" x14ac:dyDescent="0.2">
      <c r="A10885" s="1"/>
    </row>
    <row r="10886" spans="1:1" x14ac:dyDescent="0.2">
      <c r="A10886" s="1"/>
    </row>
    <row r="10887" spans="1:1" x14ac:dyDescent="0.2">
      <c r="A10887" s="1"/>
    </row>
    <row r="10888" spans="1:1" x14ac:dyDescent="0.2">
      <c r="A10888" s="1"/>
    </row>
    <row r="10889" spans="1:1" x14ac:dyDescent="0.2">
      <c r="A10889" s="1"/>
    </row>
    <row r="10890" spans="1:1" x14ac:dyDescent="0.2">
      <c r="A10890" s="1"/>
    </row>
    <row r="10891" spans="1:1" x14ac:dyDescent="0.2">
      <c r="A10891" s="1"/>
    </row>
    <row r="10892" spans="1:1" x14ac:dyDescent="0.2">
      <c r="A10892" s="1"/>
    </row>
    <row r="10893" spans="1:1" x14ac:dyDescent="0.2">
      <c r="A10893" s="1"/>
    </row>
    <row r="10894" spans="1:1" x14ac:dyDescent="0.2">
      <c r="A10894" s="1"/>
    </row>
    <row r="10895" spans="1:1" x14ac:dyDescent="0.2">
      <c r="A10895" s="1"/>
    </row>
    <row r="10896" spans="1:1" x14ac:dyDescent="0.2">
      <c r="A10896" s="1"/>
    </row>
    <row r="10897" spans="1:1" x14ac:dyDescent="0.2">
      <c r="A10897" s="1"/>
    </row>
    <row r="10898" spans="1:1" x14ac:dyDescent="0.2">
      <c r="A10898" s="1"/>
    </row>
    <row r="10899" spans="1:1" x14ac:dyDescent="0.2">
      <c r="A10899" s="1"/>
    </row>
    <row r="10900" spans="1:1" x14ac:dyDescent="0.2">
      <c r="A10900" s="1"/>
    </row>
    <row r="10901" spans="1:1" x14ac:dyDescent="0.2">
      <c r="A10901" s="1"/>
    </row>
    <row r="10902" spans="1:1" x14ac:dyDescent="0.2">
      <c r="A10902" s="1"/>
    </row>
    <row r="10903" spans="1:1" x14ac:dyDescent="0.2">
      <c r="A10903" s="1"/>
    </row>
    <row r="10904" spans="1:1" x14ac:dyDescent="0.2">
      <c r="A10904" s="1"/>
    </row>
    <row r="10905" spans="1:1" x14ac:dyDescent="0.2">
      <c r="A10905" s="1"/>
    </row>
    <row r="10906" spans="1:1" x14ac:dyDescent="0.2">
      <c r="A10906" s="1"/>
    </row>
    <row r="10907" spans="1:1" x14ac:dyDescent="0.2">
      <c r="A10907" s="1"/>
    </row>
    <row r="10908" spans="1:1" x14ac:dyDescent="0.2">
      <c r="A10908" s="1"/>
    </row>
    <row r="10909" spans="1:1" x14ac:dyDescent="0.2">
      <c r="A10909" s="1"/>
    </row>
    <row r="10910" spans="1:1" x14ac:dyDescent="0.2">
      <c r="A10910" s="1"/>
    </row>
    <row r="10911" spans="1:1" x14ac:dyDescent="0.2">
      <c r="A10911" s="1"/>
    </row>
    <row r="10912" spans="1:1" x14ac:dyDescent="0.2">
      <c r="A10912" s="1"/>
    </row>
    <row r="10913" spans="1:1" x14ac:dyDescent="0.2">
      <c r="A10913" s="1"/>
    </row>
    <row r="10914" spans="1:1" x14ac:dyDescent="0.2">
      <c r="A10914" s="1"/>
    </row>
    <row r="10915" spans="1:1" x14ac:dyDescent="0.2">
      <c r="A10915" s="1"/>
    </row>
    <row r="10916" spans="1:1" x14ac:dyDescent="0.2">
      <c r="A10916" s="1"/>
    </row>
    <row r="10917" spans="1:1" x14ac:dyDescent="0.2">
      <c r="A10917" s="1"/>
    </row>
    <row r="10918" spans="1:1" x14ac:dyDescent="0.2">
      <c r="A10918" s="1"/>
    </row>
    <row r="10919" spans="1:1" x14ac:dyDescent="0.2">
      <c r="A10919" s="1"/>
    </row>
    <row r="10920" spans="1:1" x14ac:dyDescent="0.2">
      <c r="A10920" s="1"/>
    </row>
    <row r="10921" spans="1:1" x14ac:dyDescent="0.2">
      <c r="A10921" s="1"/>
    </row>
    <row r="10922" spans="1:1" x14ac:dyDescent="0.2">
      <c r="A10922" s="1"/>
    </row>
    <row r="10923" spans="1:1" x14ac:dyDescent="0.2">
      <c r="A10923" s="1"/>
    </row>
    <row r="10924" spans="1:1" x14ac:dyDescent="0.2">
      <c r="A10924" s="1"/>
    </row>
    <row r="10925" spans="1:1" x14ac:dyDescent="0.2">
      <c r="A10925" s="1"/>
    </row>
    <row r="10926" spans="1:1" x14ac:dyDescent="0.2">
      <c r="A10926" s="1"/>
    </row>
    <row r="10927" spans="1:1" x14ac:dyDescent="0.2">
      <c r="A10927" s="1"/>
    </row>
    <row r="10928" spans="1:1" x14ac:dyDescent="0.2">
      <c r="A10928" s="1"/>
    </row>
    <row r="10929" spans="1:1" x14ac:dyDescent="0.2">
      <c r="A10929" s="1"/>
    </row>
    <row r="10930" spans="1:1" x14ac:dyDescent="0.2">
      <c r="A10930" s="1"/>
    </row>
    <row r="10931" spans="1:1" x14ac:dyDescent="0.2">
      <c r="A10931" s="1"/>
    </row>
    <row r="10932" spans="1:1" x14ac:dyDescent="0.2">
      <c r="A10932" s="1"/>
    </row>
    <row r="10933" spans="1:1" x14ac:dyDescent="0.2">
      <c r="A10933" s="1"/>
    </row>
    <row r="10934" spans="1:1" x14ac:dyDescent="0.2">
      <c r="A10934" s="1"/>
    </row>
    <row r="10935" spans="1:1" x14ac:dyDescent="0.2">
      <c r="A10935" s="1"/>
    </row>
    <row r="10936" spans="1:1" x14ac:dyDescent="0.2">
      <c r="A10936" s="1"/>
    </row>
    <row r="10937" spans="1:1" x14ac:dyDescent="0.2">
      <c r="A10937" s="1"/>
    </row>
    <row r="10938" spans="1:1" x14ac:dyDescent="0.2">
      <c r="A10938" s="1"/>
    </row>
    <row r="10939" spans="1:1" x14ac:dyDescent="0.2">
      <c r="A10939" s="1"/>
    </row>
    <row r="10940" spans="1:1" x14ac:dyDescent="0.2">
      <c r="A10940" s="1"/>
    </row>
    <row r="10941" spans="1:1" x14ac:dyDescent="0.2">
      <c r="A10941" s="1"/>
    </row>
    <row r="10942" spans="1:1" x14ac:dyDescent="0.2">
      <c r="A10942" s="1"/>
    </row>
    <row r="10943" spans="1:1" x14ac:dyDescent="0.2">
      <c r="A10943" s="1"/>
    </row>
    <row r="10944" spans="1:1" x14ac:dyDescent="0.2">
      <c r="A10944" s="1"/>
    </row>
    <row r="10945" spans="1:1" x14ac:dyDescent="0.2">
      <c r="A10945" s="1"/>
    </row>
    <row r="10946" spans="1:1" x14ac:dyDescent="0.2">
      <c r="A10946" s="1"/>
    </row>
    <row r="10947" spans="1:1" x14ac:dyDescent="0.2">
      <c r="A10947" s="1"/>
    </row>
    <row r="10948" spans="1:1" x14ac:dyDescent="0.2">
      <c r="A10948" s="1"/>
    </row>
    <row r="10949" spans="1:1" x14ac:dyDescent="0.2">
      <c r="A10949" s="1"/>
    </row>
    <row r="10950" spans="1:1" x14ac:dyDescent="0.2">
      <c r="A10950" s="1"/>
    </row>
    <row r="10951" spans="1:1" x14ac:dyDescent="0.2">
      <c r="A10951" s="1"/>
    </row>
    <row r="10952" spans="1:1" x14ac:dyDescent="0.2">
      <c r="A10952" s="1"/>
    </row>
    <row r="10953" spans="1:1" x14ac:dyDescent="0.2">
      <c r="A10953" s="1"/>
    </row>
    <row r="10954" spans="1:1" x14ac:dyDescent="0.2">
      <c r="A10954" s="1"/>
    </row>
    <row r="10955" spans="1:1" x14ac:dyDescent="0.2">
      <c r="A10955" s="1"/>
    </row>
    <row r="10956" spans="1:1" x14ac:dyDescent="0.2">
      <c r="A10956" s="1"/>
    </row>
    <row r="10957" spans="1:1" x14ac:dyDescent="0.2">
      <c r="A10957" s="1"/>
    </row>
    <row r="10958" spans="1:1" x14ac:dyDescent="0.2">
      <c r="A10958" s="1"/>
    </row>
    <row r="10959" spans="1:1" x14ac:dyDescent="0.2">
      <c r="A10959" s="1"/>
    </row>
    <row r="10960" spans="1:1" x14ac:dyDescent="0.2">
      <c r="A10960" s="1"/>
    </row>
    <row r="10961" spans="1:1" x14ac:dyDescent="0.2">
      <c r="A10961" s="1"/>
    </row>
    <row r="10962" spans="1:1" x14ac:dyDescent="0.2">
      <c r="A10962" s="1"/>
    </row>
    <row r="10963" spans="1:1" x14ac:dyDescent="0.2">
      <c r="A10963" s="1"/>
    </row>
    <row r="10964" spans="1:1" x14ac:dyDescent="0.2">
      <c r="A10964" s="1"/>
    </row>
    <row r="10965" spans="1:1" x14ac:dyDescent="0.2">
      <c r="A10965" s="1"/>
    </row>
    <row r="10966" spans="1:1" x14ac:dyDescent="0.2">
      <c r="A10966" s="1"/>
    </row>
    <row r="10967" spans="1:1" x14ac:dyDescent="0.2">
      <c r="A10967" s="1"/>
    </row>
    <row r="10968" spans="1:1" x14ac:dyDescent="0.2">
      <c r="A10968" s="1"/>
    </row>
    <row r="10969" spans="1:1" x14ac:dyDescent="0.2">
      <c r="A10969" s="1"/>
    </row>
    <row r="10970" spans="1:1" x14ac:dyDescent="0.2">
      <c r="A10970" s="1"/>
    </row>
    <row r="10971" spans="1:1" x14ac:dyDescent="0.2">
      <c r="A10971" s="1"/>
    </row>
    <row r="10972" spans="1:1" x14ac:dyDescent="0.2">
      <c r="A10972" s="1"/>
    </row>
    <row r="10973" spans="1:1" x14ac:dyDescent="0.2">
      <c r="A10973" s="1"/>
    </row>
    <row r="10974" spans="1:1" x14ac:dyDescent="0.2">
      <c r="A10974" s="1"/>
    </row>
    <row r="10975" spans="1:1" x14ac:dyDescent="0.2">
      <c r="A10975" s="1"/>
    </row>
    <row r="10976" spans="1:1" x14ac:dyDescent="0.2">
      <c r="A10976" s="1"/>
    </row>
    <row r="10977" spans="1:1" x14ac:dyDescent="0.2">
      <c r="A10977" s="1"/>
    </row>
    <row r="10978" spans="1:1" x14ac:dyDescent="0.2">
      <c r="A10978" s="1"/>
    </row>
    <row r="10979" spans="1:1" x14ac:dyDescent="0.2">
      <c r="A10979" s="1"/>
    </row>
    <row r="10980" spans="1:1" x14ac:dyDescent="0.2">
      <c r="A10980" s="1"/>
    </row>
    <row r="10981" spans="1:1" x14ac:dyDescent="0.2">
      <c r="A10981" s="1"/>
    </row>
    <row r="10982" spans="1:1" x14ac:dyDescent="0.2">
      <c r="A10982" s="1"/>
    </row>
    <row r="10983" spans="1:1" x14ac:dyDescent="0.2">
      <c r="A10983" s="1"/>
    </row>
    <row r="10984" spans="1:1" x14ac:dyDescent="0.2">
      <c r="A10984" s="1"/>
    </row>
    <row r="10985" spans="1:1" x14ac:dyDescent="0.2">
      <c r="A10985" s="1"/>
    </row>
    <row r="10986" spans="1:1" x14ac:dyDescent="0.2">
      <c r="A10986" s="1"/>
    </row>
    <row r="10987" spans="1:1" x14ac:dyDescent="0.2">
      <c r="A10987" s="1"/>
    </row>
    <row r="10988" spans="1:1" x14ac:dyDescent="0.2">
      <c r="A10988" s="1"/>
    </row>
    <row r="10989" spans="1:1" x14ac:dyDescent="0.2">
      <c r="A10989" s="1"/>
    </row>
    <row r="10990" spans="1:1" x14ac:dyDescent="0.2">
      <c r="A10990" s="1"/>
    </row>
    <row r="10991" spans="1:1" x14ac:dyDescent="0.2">
      <c r="A10991" s="1"/>
    </row>
    <row r="10992" spans="1:1" x14ac:dyDescent="0.2">
      <c r="A10992" s="1"/>
    </row>
    <row r="10993" spans="1:1" x14ac:dyDescent="0.2">
      <c r="A10993" s="1"/>
    </row>
    <row r="10994" spans="1:1" x14ac:dyDescent="0.2">
      <c r="A10994" s="1"/>
    </row>
    <row r="10995" spans="1:1" x14ac:dyDescent="0.2">
      <c r="A10995" s="1"/>
    </row>
    <row r="10996" spans="1:1" x14ac:dyDescent="0.2">
      <c r="A10996" s="1"/>
    </row>
    <row r="10997" spans="1:1" x14ac:dyDescent="0.2">
      <c r="A10997" s="1"/>
    </row>
    <row r="10998" spans="1:1" x14ac:dyDescent="0.2">
      <c r="A10998" s="1"/>
    </row>
    <row r="10999" spans="1:1" x14ac:dyDescent="0.2">
      <c r="A10999" s="1"/>
    </row>
    <row r="11000" spans="1:1" x14ac:dyDescent="0.2">
      <c r="A11000" s="1"/>
    </row>
    <row r="11001" spans="1:1" x14ac:dyDescent="0.2">
      <c r="A11001" s="1"/>
    </row>
    <row r="11002" spans="1:1" x14ac:dyDescent="0.2">
      <c r="A11002" s="1"/>
    </row>
    <row r="11003" spans="1:1" x14ac:dyDescent="0.2">
      <c r="A11003" s="1"/>
    </row>
    <row r="11004" spans="1:1" x14ac:dyDescent="0.2">
      <c r="A11004" s="1"/>
    </row>
    <row r="11005" spans="1:1" x14ac:dyDescent="0.2">
      <c r="A11005" s="1"/>
    </row>
    <row r="11006" spans="1:1" x14ac:dyDescent="0.2">
      <c r="A11006" s="1"/>
    </row>
    <row r="11007" spans="1:1" x14ac:dyDescent="0.2">
      <c r="A11007" s="1"/>
    </row>
    <row r="11008" spans="1:1" x14ac:dyDescent="0.2">
      <c r="A11008" s="1"/>
    </row>
    <row r="11009" spans="1:1" x14ac:dyDescent="0.2">
      <c r="A11009" s="1"/>
    </row>
    <row r="11010" spans="1:1" x14ac:dyDescent="0.2">
      <c r="A11010" s="1"/>
    </row>
    <row r="11011" spans="1:1" x14ac:dyDescent="0.2">
      <c r="A11011" s="1"/>
    </row>
    <row r="11012" spans="1:1" x14ac:dyDescent="0.2">
      <c r="A11012" s="1"/>
    </row>
    <row r="11013" spans="1:1" x14ac:dyDescent="0.2">
      <c r="A11013" s="1"/>
    </row>
    <row r="11014" spans="1:1" x14ac:dyDescent="0.2">
      <c r="A11014" s="1"/>
    </row>
    <row r="11015" spans="1:1" x14ac:dyDescent="0.2">
      <c r="A11015" s="1"/>
    </row>
    <row r="11016" spans="1:1" x14ac:dyDescent="0.2">
      <c r="A11016" s="1"/>
    </row>
    <row r="11017" spans="1:1" x14ac:dyDescent="0.2">
      <c r="A11017" s="1"/>
    </row>
    <row r="11018" spans="1:1" x14ac:dyDescent="0.2">
      <c r="A11018" s="1"/>
    </row>
    <row r="11019" spans="1:1" x14ac:dyDescent="0.2">
      <c r="A11019" s="1"/>
    </row>
    <row r="11020" spans="1:1" x14ac:dyDescent="0.2">
      <c r="A11020" s="1"/>
    </row>
    <row r="11021" spans="1:1" x14ac:dyDescent="0.2">
      <c r="A11021" s="1"/>
    </row>
    <row r="11022" spans="1:1" x14ac:dyDescent="0.2">
      <c r="A11022" s="1"/>
    </row>
    <row r="11023" spans="1:1" x14ac:dyDescent="0.2">
      <c r="A11023" s="1"/>
    </row>
    <row r="11024" spans="1:1" x14ac:dyDescent="0.2">
      <c r="A11024" s="1"/>
    </row>
    <row r="11025" spans="1:1" x14ac:dyDescent="0.2">
      <c r="A11025" s="1"/>
    </row>
    <row r="11026" spans="1:1" x14ac:dyDescent="0.2">
      <c r="A11026" s="1"/>
    </row>
    <row r="11027" spans="1:1" x14ac:dyDescent="0.2">
      <c r="A11027" s="1"/>
    </row>
    <row r="11028" spans="1:1" x14ac:dyDescent="0.2">
      <c r="A11028" s="1"/>
    </row>
    <row r="11029" spans="1:1" x14ac:dyDescent="0.2">
      <c r="A11029" s="1"/>
    </row>
    <row r="11030" spans="1:1" x14ac:dyDescent="0.2">
      <c r="A11030" s="1"/>
    </row>
    <row r="11031" spans="1:1" x14ac:dyDescent="0.2">
      <c r="A11031" s="1"/>
    </row>
    <row r="11032" spans="1:1" x14ac:dyDescent="0.2">
      <c r="A11032" s="1"/>
    </row>
    <row r="11033" spans="1:1" x14ac:dyDescent="0.2">
      <c r="A11033" s="1"/>
    </row>
    <row r="11034" spans="1:1" x14ac:dyDescent="0.2">
      <c r="A11034" s="1"/>
    </row>
    <row r="11035" spans="1:1" x14ac:dyDescent="0.2">
      <c r="A11035" s="1"/>
    </row>
    <row r="11036" spans="1:1" x14ac:dyDescent="0.2">
      <c r="A11036" s="1"/>
    </row>
    <row r="11037" spans="1:1" x14ac:dyDescent="0.2">
      <c r="A11037" s="1"/>
    </row>
    <row r="11038" spans="1:1" x14ac:dyDescent="0.2">
      <c r="A11038" s="1"/>
    </row>
    <row r="11039" spans="1:1" x14ac:dyDescent="0.2">
      <c r="A11039" s="1"/>
    </row>
    <row r="11040" spans="1:1" x14ac:dyDescent="0.2">
      <c r="A11040" s="1"/>
    </row>
    <row r="11041" spans="1:1" x14ac:dyDescent="0.2">
      <c r="A11041" s="1"/>
    </row>
    <row r="11042" spans="1:1" x14ac:dyDescent="0.2">
      <c r="A11042" s="1"/>
    </row>
    <row r="11043" spans="1:1" x14ac:dyDescent="0.2">
      <c r="A11043" s="1"/>
    </row>
    <row r="11044" spans="1:1" x14ac:dyDescent="0.2">
      <c r="A11044" s="1"/>
    </row>
    <row r="11045" spans="1:1" x14ac:dyDescent="0.2">
      <c r="A11045" s="1"/>
    </row>
    <row r="11046" spans="1:1" x14ac:dyDescent="0.2">
      <c r="A11046" s="1"/>
    </row>
    <row r="11047" spans="1:1" x14ac:dyDescent="0.2">
      <c r="A11047" s="1"/>
    </row>
    <row r="11048" spans="1:1" x14ac:dyDescent="0.2">
      <c r="A11048" s="1"/>
    </row>
    <row r="11049" spans="1:1" x14ac:dyDescent="0.2">
      <c r="A11049" s="1"/>
    </row>
    <row r="11050" spans="1:1" x14ac:dyDescent="0.2">
      <c r="A11050" s="1"/>
    </row>
    <row r="11051" spans="1:1" x14ac:dyDescent="0.2">
      <c r="A11051" s="1"/>
    </row>
    <row r="11052" spans="1:1" x14ac:dyDescent="0.2">
      <c r="A11052" s="1"/>
    </row>
    <row r="11053" spans="1:1" x14ac:dyDescent="0.2">
      <c r="A11053" s="1"/>
    </row>
    <row r="11054" spans="1:1" x14ac:dyDescent="0.2">
      <c r="A11054" s="1"/>
    </row>
    <row r="11055" spans="1:1" x14ac:dyDescent="0.2">
      <c r="A11055" s="1"/>
    </row>
    <row r="11056" spans="1:1" x14ac:dyDescent="0.2">
      <c r="A11056" s="1"/>
    </row>
    <row r="11057" spans="1:1" x14ac:dyDescent="0.2">
      <c r="A11057" s="1"/>
    </row>
    <row r="11058" spans="1:1" x14ac:dyDescent="0.2">
      <c r="A11058" s="1"/>
    </row>
    <row r="11059" spans="1:1" x14ac:dyDescent="0.2">
      <c r="A11059" s="1"/>
    </row>
    <row r="11060" spans="1:1" x14ac:dyDescent="0.2">
      <c r="A11060" s="1"/>
    </row>
    <row r="11061" spans="1:1" x14ac:dyDescent="0.2">
      <c r="A11061" s="1"/>
    </row>
    <row r="11062" spans="1:1" x14ac:dyDescent="0.2">
      <c r="A11062" s="1"/>
    </row>
    <row r="11063" spans="1:1" x14ac:dyDescent="0.2">
      <c r="A11063" s="1"/>
    </row>
    <row r="11064" spans="1:1" x14ac:dyDescent="0.2">
      <c r="A11064" s="1"/>
    </row>
    <row r="11065" spans="1:1" x14ac:dyDescent="0.2">
      <c r="A11065" s="1"/>
    </row>
    <row r="11066" spans="1:1" x14ac:dyDescent="0.2">
      <c r="A11066" s="1"/>
    </row>
    <row r="11067" spans="1:1" x14ac:dyDescent="0.2">
      <c r="A11067" s="1"/>
    </row>
    <row r="11068" spans="1:1" x14ac:dyDescent="0.2">
      <c r="A11068" s="1"/>
    </row>
    <row r="11069" spans="1:1" x14ac:dyDescent="0.2">
      <c r="A11069" s="1"/>
    </row>
    <row r="11070" spans="1:1" x14ac:dyDescent="0.2">
      <c r="A11070" s="1"/>
    </row>
    <row r="11071" spans="1:1" x14ac:dyDescent="0.2">
      <c r="A11071" s="1"/>
    </row>
    <row r="11072" spans="1:1" x14ac:dyDescent="0.2">
      <c r="A11072" s="1"/>
    </row>
    <row r="11073" spans="1:1" x14ac:dyDescent="0.2">
      <c r="A11073" s="1"/>
    </row>
    <row r="11074" spans="1:1" x14ac:dyDescent="0.2">
      <c r="A11074" s="1"/>
    </row>
    <row r="11075" spans="1:1" x14ac:dyDescent="0.2">
      <c r="A11075" s="1"/>
    </row>
    <row r="11076" spans="1:1" x14ac:dyDescent="0.2">
      <c r="A11076" s="1"/>
    </row>
    <row r="11077" spans="1:1" x14ac:dyDescent="0.2">
      <c r="A11077" s="1"/>
    </row>
    <row r="11078" spans="1:1" x14ac:dyDescent="0.2">
      <c r="A11078" s="1"/>
    </row>
    <row r="11079" spans="1:1" x14ac:dyDescent="0.2">
      <c r="A11079" s="1"/>
    </row>
    <row r="11080" spans="1:1" x14ac:dyDescent="0.2">
      <c r="A11080" s="1"/>
    </row>
    <row r="11081" spans="1:1" x14ac:dyDescent="0.2">
      <c r="A11081" s="1"/>
    </row>
    <row r="11082" spans="1:1" x14ac:dyDescent="0.2">
      <c r="A11082" s="1"/>
    </row>
    <row r="11083" spans="1:1" x14ac:dyDescent="0.2">
      <c r="A11083" s="1"/>
    </row>
    <row r="11084" spans="1:1" x14ac:dyDescent="0.2">
      <c r="A11084" s="1"/>
    </row>
    <row r="11085" spans="1:1" x14ac:dyDescent="0.2">
      <c r="A11085" s="1"/>
    </row>
    <row r="11086" spans="1:1" x14ac:dyDescent="0.2">
      <c r="A11086" s="1"/>
    </row>
    <row r="11087" spans="1:1" x14ac:dyDescent="0.2">
      <c r="A11087" s="1"/>
    </row>
    <row r="11088" spans="1:1" x14ac:dyDescent="0.2">
      <c r="A11088" s="1"/>
    </row>
    <row r="11089" spans="1:1" x14ac:dyDescent="0.2">
      <c r="A11089" s="1"/>
    </row>
    <row r="11090" spans="1:1" x14ac:dyDescent="0.2">
      <c r="A11090" s="1"/>
    </row>
    <row r="11091" spans="1:1" x14ac:dyDescent="0.2">
      <c r="A11091" s="1"/>
    </row>
    <row r="11092" spans="1:1" x14ac:dyDescent="0.2">
      <c r="A11092" s="1"/>
    </row>
    <row r="11093" spans="1:1" x14ac:dyDescent="0.2">
      <c r="A11093" s="1"/>
    </row>
    <row r="11094" spans="1:1" x14ac:dyDescent="0.2">
      <c r="A11094" s="1"/>
    </row>
    <row r="11095" spans="1:1" x14ac:dyDescent="0.2">
      <c r="A11095" s="1"/>
    </row>
    <row r="11096" spans="1:1" x14ac:dyDescent="0.2">
      <c r="A11096" s="1"/>
    </row>
    <row r="11097" spans="1:1" x14ac:dyDescent="0.2">
      <c r="A11097" s="1"/>
    </row>
    <row r="11098" spans="1:1" x14ac:dyDescent="0.2">
      <c r="A11098" s="1"/>
    </row>
    <row r="11099" spans="1:1" x14ac:dyDescent="0.2">
      <c r="A11099" s="1"/>
    </row>
    <row r="11100" spans="1:1" x14ac:dyDescent="0.2">
      <c r="A11100" s="1"/>
    </row>
    <row r="11101" spans="1:1" x14ac:dyDescent="0.2">
      <c r="A11101" s="1"/>
    </row>
    <row r="11102" spans="1:1" x14ac:dyDescent="0.2">
      <c r="A11102" s="1"/>
    </row>
    <row r="11103" spans="1:1" x14ac:dyDescent="0.2">
      <c r="A11103" s="1"/>
    </row>
    <row r="11104" spans="1:1" x14ac:dyDescent="0.2">
      <c r="A11104" s="1"/>
    </row>
    <row r="11105" spans="1:1" x14ac:dyDescent="0.2">
      <c r="A11105" s="1"/>
    </row>
    <row r="11106" spans="1:1" x14ac:dyDescent="0.2">
      <c r="A11106" s="1"/>
    </row>
    <row r="11107" spans="1:1" x14ac:dyDescent="0.2">
      <c r="A11107" s="1"/>
    </row>
    <row r="11108" spans="1:1" x14ac:dyDescent="0.2">
      <c r="A11108" s="1"/>
    </row>
    <row r="11109" spans="1:1" x14ac:dyDescent="0.2">
      <c r="A11109" s="1"/>
    </row>
    <row r="11110" spans="1:1" x14ac:dyDescent="0.2">
      <c r="A11110" s="1"/>
    </row>
    <row r="11111" spans="1:1" x14ac:dyDescent="0.2">
      <c r="A11111" s="1"/>
    </row>
    <row r="11112" spans="1:1" x14ac:dyDescent="0.2">
      <c r="A11112" s="1"/>
    </row>
    <row r="11113" spans="1:1" x14ac:dyDescent="0.2">
      <c r="A11113" s="1"/>
    </row>
    <row r="11114" spans="1:1" x14ac:dyDescent="0.2">
      <c r="A11114" s="1"/>
    </row>
    <row r="11115" spans="1:1" x14ac:dyDescent="0.2">
      <c r="A11115" s="1"/>
    </row>
    <row r="11116" spans="1:1" x14ac:dyDescent="0.2">
      <c r="A11116" s="1"/>
    </row>
    <row r="11117" spans="1:1" x14ac:dyDescent="0.2">
      <c r="A11117" s="1"/>
    </row>
    <row r="11118" spans="1:1" x14ac:dyDescent="0.2">
      <c r="A11118" s="1"/>
    </row>
    <row r="11119" spans="1:1" x14ac:dyDescent="0.2">
      <c r="A11119" s="1"/>
    </row>
    <row r="11120" spans="1:1" x14ac:dyDescent="0.2">
      <c r="A11120" s="1"/>
    </row>
    <row r="11121" spans="1:1" x14ac:dyDescent="0.2">
      <c r="A11121" s="1"/>
    </row>
    <row r="11122" spans="1:1" x14ac:dyDescent="0.2">
      <c r="A11122" s="1"/>
    </row>
    <row r="11123" spans="1:1" x14ac:dyDescent="0.2">
      <c r="A11123" s="1"/>
    </row>
    <row r="11124" spans="1:1" x14ac:dyDescent="0.2">
      <c r="A11124" s="1"/>
    </row>
    <row r="11125" spans="1:1" x14ac:dyDescent="0.2">
      <c r="A11125" s="1"/>
    </row>
    <row r="11126" spans="1:1" x14ac:dyDescent="0.2">
      <c r="A11126" s="1"/>
    </row>
    <row r="11127" spans="1:1" x14ac:dyDescent="0.2">
      <c r="A11127" s="1"/>
    </row>
    <row r="11128" spans="1:1" x14ac:dyDescent="0.2">
      <c r="A11128" s="1"/>
    </row>
    <row r="11129" spans="1:1" x14ac:dyDescent="0.2">
      <c r="A11129" s="1"/>
    </row>
    <row r="11130" spans="1:1" x14ac:dyDescent="0.2">
      <c r="A11130" s="1"/>
    </row>
    <row r="11131" spans="1:1" x14ac:dyDescent="0.2">
      <c r="A11131" s="1"/>
    </row>
    <row r="11132" spans="1:1" x14ac:dyDescent="0.2">
      <c r="A11132" s="1"/>
    </row>
    <row r="11133" spans="1:1" x14ac:dyDescent="0.2">
      <c r="A11133" s="1"/>
    </row>
    <row r="11134" spans="1:1" x14ac:dyDescent="0.2">
      <c r="A11134" s="1"/>
    </row>
    <row r="11135" spans="1:1" x14ac:dyDescent="0.2">
      <c r="A11135" s="1"/>
    </row>
    <row r="11136" spans="1:1" x14ac:dyDescent="0.2">
      <c r="A11136" s="1"/>
    </row>
    <row r="11137" spans="1:1" x14ac:dyDescent="0.2">
      <c r="A11137" s="1"/>
    </row>
    <row r="11138" spans="1:1" x14ac:dyDescent="0.2">
      <c r="A11138" s="1"/>
    </row>
    <row r="11139" spans="1:1" x14ac:dyDescent="0.2">
      <c r="A11139" s="1"/>
    </row>
    <row r="11140" spans="1:1" x14ac:dyDescent="0.2">
      <c r="A11140" s="1"/>
    </row>
    <row r="11141" spans="1:1" x14ac:dyDescent="0.2">
      <c r="A11141" s="1"/>
    </row>
    <row r="11142" spans="1:1" x14ac:dyDescent="0.2">
      <c r="A11142" s="1"/>
    </row>
    <row r="11143" spans="1:1" x14ac:dyDescent="0.2">
      <c r="A11143" s="1"/>
    </row>
    <row r="11144" spans="1:1" x14ac:dyDescent="0.2">
      <c r="A11144" s="1"/>
    </row>
    <row r="11145" spans="1:1" x14ac:dyDescent="0.2">
      <c r="A11145" s="1"/>
    </row>
    <row r="11146" spans="1:1" x14ac:dyDescent="0.2">
      <c r="A11146" s="1"/>
    </row>
    <row r="11147" spans="1:1" x14ac:dyDescent="0.2">
      <c r="A11147" s="1"/>
    </row>
    <row r="11148" spans="1:1" x14ac:dyDescent="0.2">
      <c r="A11148" s="1"/>
    </row>
    <row r="11149" spans="1:1" x14ac:dyDescent="0.2">
      <c r="A11149" s="1"/>
    </row>
    <row r="11150" spans="1:1" x14ac:dyDescent="0.2">
      <c r="A11150" s="1"/>
    </row>
    <row r="11151" spans="1:1" x14ac:dyDescent="0.2">
      <c r="A11151" s="1"/>
    </row>
    <row r="11152" spans="1:1" x14ac:dyDescent="0.2">
      <c r="A11152" s="1"/>
    </row>
    <row r="11153" spans="1:1" x14ac:dyDescent="0.2">
      <c r="A11153" s="1"/>
    </row>
    <row r="11154" spans="1:1" x14ac:dyDescent="0.2">
      <c r="A11154" s="1"/>
    </row>
    <row r="11155" spans="1:1" x14ac:dyDescent="0.2">
      <c r="A11155" s="1"/>
    </row>
    <row r="11156" spans="1:1" x14ac:dyDescent="0.2">
      <c r="A11156" s="1"/>
    </row>
    <row r="11157" spans="1:1" x14ac:dyDescent="0.2">
      <c r="A11157" s="1"/>
    </row>
    <row r="11158" spans="1:1" x14ac:dyDescent="0.2">
      <c r="A11158" s="1"/>
    </row>
    <row r="11159" spans="1:1" x14ac:dyDescent="0.2">
      <c r="A11159" s="1"/>
    </row>
    <row r="11160" spans="1:1" x14ac:dyDescent="0.2">
      <c r="A11160" s="1"/>
    </row>
    <row r="11161" spans="1:1" x14ac:dyDescent="0.2">
      <c r="A11161" s="1"/>
    </row>
    <row r="11162" spans="1:1" x14ac:dyDescent="0.2">
      <c r="A11162" s="1"/>
    </row>
    <row r="11163" spans="1:1" x14ac:dyDescent="0.2">
      <c r="A11163" s="1"/>
    </row>
    <row r="11164" spans="1:1" x14ac:dyDescent="0.2">
      <c r="A11164" s="1"/>
    </row>
    <row r="11165" spans="1:1" x14ac:dyDescent="0.2">
      <c r="A11165" s="1"/>
    </row>
    <row r="11166" spans="1:1" x14ac:dyDescent="0.2">
      <c r="A11166" s="1"/>
    </row>
    <row r="11167" spans="1:1" x14ac:dyDescent="0.2">
      <c r="A11167" s="1"/>
    </row>
    <row r="11168" spans="1:1" x14ac:dyDescent="0.2">
      <c r="A11168" s="1"/>
    </row>
    <row r="11169" spans="1:1" x14ac:dyDescent="0.2">
      <c r="A11169" s="1"/>
    </row>
    <row r="11170" spans="1:1" x14ac:dyDescent="0.2">
      <c r="A11170" s="1"/>
    </row>
    <row r="11171" spans="1:1" x14ac:dyDescent="0.2">
      <c r="A11171" s="1"/>
    </row>
    <row r="11172" spans="1:1" x14ac:dyDescent="0.2">
      <c r="A11172" s="1"/>
    </row>
    <row r="11173" spans="1:1" x14ac:dyDescent="0.2">
      <c r="A11173" s="1"/>
    </row>
    <row r="11174" spans="1:1" x14ac:dyDescent="0.2">
      <c r="A11174" s="1"/>
    </row>
    <row r="11175" spans="1:1" x14ac:dyDescent="0.2">
      <c r="A11175" s="1"/>
    </row>
    <row r="11176" spans="1:1" x14ac:dyDescent="0.2">
      <c r="A11176" s="1"/>
    </row>
    <row r="11177" spans="1:1" x14ac:dyDescent="0.2">
      <c r="A11177" s="1"/>
    </row>
    <row r="11178" spans="1:1" x14ac:dyDescent="0.2">
      <c r="A11178" s="1"/>
    </row>
    <row r="11179" spans="1:1" x14ac:dyDescent="0.2">
      <c r="A11179" s="1"/>
    </row>
    <row r="11180" spans="1:1" x14ac:dyDescent="0.2">
      <c r="A11180" s="1"/>
    </row>
    <row r="11181" spans="1:1" x14ac:dyDescent="0.2">
      <c r="A11181" s="1"/>
    </row>
    <row r="11182" spans="1:1" x14ac:dyDescent="0.2">
      <c r="A11182" s="1"/>
    </row>
    <row r="11183" spans="1:1" x14ac:dyDescent="0.2">
      <c r="A11183" s="1"/>
    </row>
    <row r="11184" spans="1:1" x14ac:dyDescent="0.2">
      <c r="A11184" s="1"/>
    </row>
    <row r="11185" spans="1:1" x14ac:dyDescent="0.2">
      <c r="A11185" s="1"/>
    </row>
    <row r="11186" spans="1:1" x14ac:dyDescent="0.2">
      <c r="A11186" s="1"/>
    </row>
    <row r="11187" spans="1:1" x14ac:dyDescent="0.2">
      <c r="A11187" s="1"/>
    </row>
    <row r="11188" spans="1:1" x14ac:dyDescent="0.2">
      <c r="A11188" s="1"/>
    </row>
    <row r="11189" spans="1:1" x14ac:dyDescent="0.2">
      <c r="A11189" s="1"/>
    </row>
    <row r="11190" spans="1:1" x14ac:dyDescent="0.2">
      <c r="A11190" s="1"/>
    </row>
    <row r="11191" spans="1:1" x14ac:dyDescent="0.2">
      <c r="A11191" s="1"/>
    </row>
    <row r="11192" spans="1:1" x14ac:dyDescent="0.2">
      <c r="A11192" s="1"/>
    </row>
    <row r="11193" spans="1:1" x14ac:dyDescent="0.2">
      <c r="A11193" s="1"/>
    </row>
    <row r="11194" spans="1:1" x14ac:dyDescent="0.2">
      <c r="A11194" s="1"/>
    </row>
    <row r="11195" spans="1:1" x14ac:dyDescent="0.2">
      <c r="A11195" s="1"/>
    </row>
    <row r="11196" spans="1:1" x14ac:dyDescent="0.2">
      <c r="A11196" s="1"/>
    </row>
    <row r="11197" spans="1:1" x14ac:dyDescent="0.2">
      <c r="A11197" s="1"/>
    </row>
    <row r="11198" spans="1:1" x14ac:dyDescent="0.2">
      <c r="A11198" s="1"/>
    </row>
    <row r="11199" spans="1:1" x14ac:dyDescent="0.2">
      <c r="A11199" s="1"/>
    </row>
    <row r="11200" spans="1:1" x14ac:dyDescent="0.2">
      <c r="A11200" s="1"/>
    </row>
    <row r="11201" spans="1:1" x14ac:dyDescent="0.2">
      <c r="A11201" s="1"/>
    </row>
    <row r="11202" spans="1:1" x14ac:dyDescent="0.2">
      <c r="A11202" s="1"/>
    </row>
    <row r="11203" spans="1:1" x14ac:dyDescent="0.2">
      <c r="A11203" s="1"/>
    </row>
    <row r="11204" spans="1:1" x14ac:dyDescent="0.2">
      <c r="A11204" s="1"/>
    </row>
    <row r="11205" spans="1:1" x14ac:dyDescent="0.2">
      <c r="A11205" s="1"/>
    </row>
    <row r="11206" spans="1:1" x14ac:dyDescent="0.2">
      <c r="A11206" s="1"/>
    </row>
    <row r="11207" spans="1:1" x14ac:dyDescent="0.2">
      <c r="A11207" s="1"/>
    </row>
    <row r="11208" spans="1:1" x14ac:dyDescent="0.2">
      <c r="A11208" s="1"/>
    </row>
    <row r="11209" spans="1:1" x14ac:dyDescent="0.2">
      <c r="A11209" s="1"/>
    </row>
    <row r="11210" spans="1:1" x14ac:dyDescent="0.2">
      <c r="A11210" s="1"/>
    </row>
    <row r="11211" spans="1:1" x14ac:dyDescent="0.2">
      <c r="A11211" s="1"/>
    </row>
    <row r="11212" spans="1:1" x14ac:dyDescent="0.2">
      <c r="A11212" s="1"/>
    </row>
    <row r="11213" spans="1:1" x14ac:dyDescent="0.2">
      <c r="A11213" s="1"/>
    </row>
    <row r="11214" spans="1:1" x14ac:dyDescent="0.2">
      <c r="A11214" s="1"/>
    </row>
    <row r="11215" spans="1:1" x14ac:dyDescent="0.2">
      <c r="A11215" s="1"/>
    </row>
    <row r="11216" spans="1:1" x14ac:dyDescent="0.2">
      <c r="A11216" s="1"/>
    </row>
    <row r="11217" spans="1:1" x14ac:dyDescent="0.2">
      <c r="A11217" s="1"/>
    </row>
    <row r="11218" spans="1:1" x14ac:dyDescent="0.2">
      <c r="A11218" s="1"/>
    </row>
    <row r="11219" spans="1:1" x14ac:dyDescent="0.2">
      <c r="A11219" s="1"/>
    </row>
    <row r="11220" spans="1:1" x14ac:dyDescent="0.2">
      <c r="A11220" s="1"/>
    </row>
    <row r="11221" spans="1:1" x14ac:dyDescent="0.2">
      <c r="A11221" s="1"/>
    </row>
    <row r="11222" spans="1:1" x14ac:dyDescent="0.2">
      <c r="A11222" s="1"/>
    </row>
    <row r="11223" spans="1:1" x14ac:dyDescent="0.2">
      <c r="A11223" s="1"/>
    </row>
    <row r="11224" spans="1:1" x14ac:dyDescent="0.2">
      <c r="A11224" s="1"/>
    </row>
    <row r="11225" spans="1:1" x14ac:dyDescent="0.2">
      <c r="A11225" s="1"/>
    </row>
    <row r="11226" spans="1:1" x14ac:dyDescent="0.2">
      <c r="A11226" s="1"/>
    </row>
    <row r="11227" spans="1:1" x14ac:dyDescent="0.2">
      <c r="A11227" s="1"/>
    </row>
    <row r="11228" spans="1:1" x14ac:dyDescent="0.2">
      <c r="A11228" s="1"/>
    </row>
    <row r="11229" spans="1:1" x14ac:dyDescent="0.2">
      <c r="A11229" s="1"/>
    </row>
    <row r="11230" spans="1:1" x14ac:dyDescent="0.2">
      <c r="A11230" s="1"/>
    </row>
    <row r="11231" spans="1:1" x14ac:dyDescent="0.2">
      <c r="A11231" s="1"/>
    </row>
    <row r="11232" spans="1:1" x14ac:dyDescent="0.2">
      <c r="A11232" s="1"/>
    </row>
    <row r="11233" spans="1:1" x14ac:dyDescent="0.2">
      <c r="A11233" s="1"/>
    </row>
    <row r="11234" spans="1:1" x14ac:dyDescent="0.2">
      <c r="A11234" s="1"/>
    </row>
    <row r="11235" spans="1:1" x14ac:dyDescent="0.2">
      <c r="A11235" s="1"/>
    </row>
    <row r="11236" spans="1:1" x14ac:dyDescent="0.2">
      <c r="A11236" s="1"/>
    </row>
    <row r="11237" spans="1:1" x14ac:dyDescent="0.2">
      <c r="A11237" s="1"/>
    </row>
    <row r="11238" spans="1:1" x14ac:dyDescent="0.2">
      <c r="A11238" s="1"/>
    </row>
    <row r="11239" spans="1:1" x14ac:dyDescent="0.2">
      <c r="A11239" s="1"/>
    </row>
    <row r="11240" spans="1:1" x14ac:dyDescent="0.2">
      <c r="A11240" s="1"/>
    </row>
    <row r="11241" spans="1:1" x14ac:dyDescent="0.2">
      <c r="A11241" s="1"/>
    </row>
    <row r="11242" spans="1:1" x14ac:dyDescent="0.2">
      <c r="A11242" s="1"/>
    </row>
    <row r="11243" spans="1:1" x14ac:dyDescent="0.2">
      <c r="A11243" s="1"/>
    </row>
    <row r="11244" spans="1:1" x14ac:dyDescent="0.2">
      <c r="A11244" s="1"/>
    </row>
    <row r="11245" spans="1:1" x14ac:dyDescent="0.2">
      <c r="A11245" s="1"/>
    </row>
    <row r="11246" spans="1:1" x14ac:dyDescent="0.2">
      <c r="A11246" s="1"/>
    </row>
    <row r="11247" spans="1:1" x14ac:dyDescent="0.2">
      <c r="A11247" s="1"/>
    </row>
    <row r="11248" spans="1:1" x14ac:dyDescent="0.2">
      <c r="A11248" s="1"/>
    </row>
    <row r="11249" spans="1:1" x14ac:dyDescent="0.2">
      <c r="A11249" s="1"/>
    </row>
    <row r="11250" spans="1:1" x14ac:dyDescent="0.2">
      <c r="A11250" s="1"/>
    </row>
    <row r="11251" spans="1:1" x14ac:dyDescent="0.2">
      <c r="A11251" s="1"/>
    </row>
    <row r="11252" spans="1:1" x14ac:dyDescent="0.2">
      <c r="A11252" s="1"/>
    </row>
    <row r="11253" spans="1:1" x14ac:dyDescent="0.2">
      <c r="A11253" s="1"/>
    </row>
    <row r="11254" spans="1:1" x14ac:dyDescent="0.2">
      <c r="A11254" s="1"/>
    </row>
    <row r="11255" spans="1:1" x14ac:dyDescent="0.2">
      <c r="A11255" s="1"/>
    </row>
    <row r="11256" spans="1:1" x14ac:dyDescent="0.2">
      <c r="A11256" s="1"/>
    </row>
    <row r="11257" spans="1:1" x14ac:dyDescent="0.2">
      <c r="A11257" s="1"/>
    </row>
    <row r="11258" spans="1:1" x14ac:dyDescent="0.2">
      <c r="A11258" s="1"/>
    </row>
    <row r="11259" spans="1:1" x14ac:dyDescent="0.2">
      <c r="A11259" s="1"/>
    </row>
    <row r="11260" spans="1:1" x14ac:dyDescent="0.2">
      <c r="A11260" s="1"/>
    </row>
    <row r="11261" spans="1:1" x14ac:dyDescent="0.2">
      <c r="A11261" s="1"/>
    </row>
    <row r="11262" spans="1:1" x14ac:dyDescent="0.2">
      <c r="A11262" s="1"/>
    </row>
    <row r="11263" spans="1:1" x14ac:dyDescent="0.2">
      <c r="A11263" s="1"/>
    </row>
    <row r="11264" spans="1:1" x14ac:dyDescent="0.2">
      <c r="A11264" s="1"/>
    </row>
    <row r="11265" spans="1:1" x14ac:dyDescent="0.2">
      <c r="A11265" s="1"/>
    </row>
    <row r="11266" spans="1:1" x14ac:dyDescent="0.2">
      <c r="A11266" s="1"/>
    </row>
    <row r="11267" spans="1:1" x14ac:dyDescent="0.2">
      <c r="A11267" s="1"/>
    </row>
    <row r="11268" spans="1:1" x14ac:dyDescent="0.2">
      <c r="A11268" s="1"/>
    </row>
    <row r="11269" spans="1:1" x14ac:dyDescent="0.2">
      <c r="A11269" s="1"/>
    </row>
    <row r="11270" spans="1:1" x14ac:dyDescent="0.2">
      <c r="A11270" s="1"/>
    </row>
    <row r="11271" spans="1:1" x14ac:dyDescent="0.2">
      <c r="A11271" s="1"/>
    </row>
    <row r="11272" spans="1:1" x14ac:dyDescent="0.2">
      <c r="A11272" s="1"/>
    </row>
    <row r="11273" spans="1:1" x14ac:dyDescent="0.2">
      <c r="A11273" s="1"/>
    </row>
    <row r="11274" spans="1:1" x14ac:dyDescent="0.2">
      <c r="A11274" s="1"/>
    </row>
    <row r="11275" spans="1:1" x14ac:dyDescent="0.2">
      <c r="A11275" s="1"/>
    </row>
    <row r="11276" spans="1:1" x14ac:dyDescent="0.2">
      <c r="A11276" s="1"/>
    </row>
    <row r="11277" spans="1:1" x14ac:dyDescent="0.2">
      <c r="A11277" s="1"/>
    </row>
    <row r="11278" spans="1:1" x14ac:dyDescent="0.2">
      <c r="A11278" s="1"/>
    </row>
    <row r="11279" spans="1:1" x14ac:dyDescent="0.2">
      <c r="A11279" s="1"/>
    </row>
    <row r="11280" spans="1:1" x14ac:dyDescent="0.2">
      <c r="A11280" s="1"/>
    </row>
    <row r="11281" spans="1:1" x14ac:dyDescent="0.2">
      <c r="A11281" s="1"/>
    </row>
    <row r="11282" spans="1:1" x14ac:dyDescent="0.2">
      <c r="A11282" s="1"/>
    </row>
    <row r="11283" spans="1:1" x14ac:dyDescent="0.2">
      <c r="A11283" s="1"/>
    </row>
    <row r="11284" spans="1:1" x14ac:dyDescent="0.2">
      <c r="A11284" s="1"/>
    </row>
    <row r="11285" spans="1:1" x14ac:dyDescent="0.2">
      <c r="A11285" s="1"/>
    </row>
    <row r="11286" spans="1:1" x14ac:dyDescent="0.2">
      <c r="A11286" s="1"/>
    </row>
    <row r="11287" spans="1:1" x14ac:dyDescent="0.2">
      <c r="A11287" s="1"/>
    </row>
    <row r="11288" spans="1:1" x14ac:dyDescent="0.2">
      <c r="A11288" s="1"/>
    </row>
    <row r="11289" spans="1:1" x14ac:dyDescent="0.2">
      <c r="A11289" s="1"/>
    </row>
    <row r="11290" spans="1:1" x14ac:dyDescent="0.2">
      <c r="A11290" s="1"/>
    </row>
    <row r="11291" spans="1:1" x14ac:dyDescent="0.2">
      <c r="A11291" s="1"/>
    </row>
    <row r="11292" spans="1:1" x14ac:dyDescent="0.2">
      <c r="A11292" s="1"/>
    </row>
    <row r="11293" spans="1:1" x14ac:dyDescent="0.2">
      <c r="A11293" s="1"/>
    </row>
    <row r="11294" spans="1:1" x14ac:dyDescent="0.2">
      <c r="A11294" s="1"/>
    </row>
    <row r="11295" spans="1:1" x14ac:dyDescent="0.2">
      <c r="A11295" s="1"/>
    </row>
    <row r="11296" spans="1:1" x14ac:dyDescent="0.2">
      <c r="A11296" s="1"/>
    </row>
    <row r="11297" spans="1:1" x14ac:dyDescent="0.2">
      <c r="A11297" s="1"/>
    </row>
    <row r="11298" spans="1:1" x14ac:dyDescent="0.2">
      <c r="A11298" s="1"/>
    </row>
    <row r="11299" spans="1:1" x14ac:dyDescent="0.2">
      <c r="A11299" s="1"/>
    </row>
    <row r="11300" spans="1:1" x14ac:dyDescent="0.2">
      <c r="A11300" s="1"/>
    </row>
    <row r="11301" spans="1:1" x14ac:dyDescent="0.2">
      <c r="A11301" s="1"/>
    </row>
    <row r="11302" spans="1:1" x14ac:dyDescent="0.2">
      <c r="A11302" s="1"/>
    </row>
    <row r="11303" spans="1:1" x14ac:dyDescent="0.2">
      <c r="A11303" s="1"/>
    </row>
    <row r="11304" spans="1:1" x14ac:dyDescent="0.2">
      <c r="A11304" s="1"/>
    </row>
    <row r="11305" spans="1:1" x14ac:dyDescent="0.2">
      <c r="A11305" s="1"/>
    </row>
    <row r="11306" spans="1:1" x14ac:dyDescent="0.2">
      <c r="A11306" s="1"/>
    </row>
    <row r="11307" spans="1:1" x14ac:dyDescent="0.2">
      <c r="A11307" s="1"/>
    </row>
    <row r="11308" spans="1:1" x14ac:dyDescent="0.2">
      <c r="A11308" s="1"/>
    </row>
    <row r="11309" spans="1:1" x14ac:dyDescent="0.2">
      <c r="A11309" s="1"/>
    </row>
    <row r="11310" spans="1:1" x14ac:dyDescent="0.2">
      <c r="A11310" s="1"/>
    </row>
    <row r="11311" spans="1:1" x14ac:dyDescent="0.2">
      <c r="A11311" s="1"/>
    </row>
    <row r="11312" spans="1:1" x14ac:dyDescent="0.2">
      <c r="A11312" s="1"/>
    </row>
    <row r="11313" spans="1:1" x14ac:dyDescent="0.2">
      <c r="A11313" s="1"/>
    </row>
    <row r="11314" spans="1:1" x14ac:dyDescent="0.2">
      <c r="A11314" s="1"/>
    </row>
    <row r="11315" spans="1:1" x14ac:dyDescent="0.2">
      <c r="A11315" s="1"/>
    </row>
    <row r="11316" spans="1:1" x14ac:dyDescent="0.2">
      <c r="A11316" s="1"/>
    </row>
    <row r="11317" spans="1:1" x14ac:dyDescent="0.2">
      <c r="A11317" s="1"/>
    </row>
    <row r="11318" spans="1:1" x14ac:dyDescent="0.2">
      <c r="A11318" s="1"/>
    </row>
    <row r="11319" spans="1:1" x14ac:dyDescent="0.2">
      <c r="A11319" s="1"/>
    </row>
    <row r="11320" spans="1:1" x14ac:dyDescent="0.2">
      <c r="A11320" s="1"/>
    </row>
    <row r="11321" spans="1:1" x14ac:dyDescent="0.2">
      <c r="A11321" s="1"/>
    </row>
    <row r="11322" spans="1:1" x14ac:dyDescent="0.2">
      <c r="A11322" s="1"/>
    </row>
    <row r="11323" spans="1:1" x14ac:dyDescent="0.2">
      <c r="A11323" s="1"/>
    </row>
    <row r="11324" spans="1:1" x14ac:dyDescent="0.2">
      <c r="A11324" s="1"/>
    </row>
    <row r="11325" spans="1:1" x14ac:dyDescent="0.2">
      <c r="A11325" s="1"/>
    </row>
    <row r="11326" spans="1:1" x14ac:dyDescent="0.2">
      <c r="A11326" s="1"/>
    </row>
    <row r="11327" spans="1:1" x14ac:dyDescent="0.2">
      <c r="A11327" s="1"/>
    </row>
    <row r="11328" spans="1:1" x14ac:dyDescent="0.2">
      <c r="A11328" s="1"/>
    </row>
    <row r="11329" spans="1:1" x14ac:dyDescent="0.2">
      <c r="A11329" s="1"/>
    </row>
    <row r="11330" spans="1:1" x14ac:dyDescent="0.2">
      <c r="A11330" s="1"/>
    </row>
    <row r="11331" spans="1:1" x14ac:dyDescent="0.2">
      <c r="A11331" s="1"/>
    </row>
    <row r="11332" spans="1:1" x14ac:dyDescent="0.2">
      <c r="A11332" s="1"/>
    </row>
    <row r="11333" spans="1:1" x14ac:dyDescent="0.2">
      <c r="A11333" s="1"/>
    </row>
    <row r="11334" spans="1:1" x14ac:dyDescent="0.2">
      <c r="A11334" s="1"/>
    </row>
    <row r="11335" spans="1:1" x14ac:dyDescent="0.2">
      <c r="A11335" s="1"/>
    </row>
    <row r="11336" spans="1:1" x14ac:dyDescent="0.2">
      <c r="A11336" s="1"/>
    </row>
    <row r="11337" spans="1:1" x14ac:dyDescent="0.2">
      <c r="A11337" s="1"/>
    </row>
    <row r="11338" spans="1:1" x14ac:dyDescent="0.2">
      <c r="A11338" s="1"/>
    </row>
    <row r="11339" spans="1:1" x14ac:dyDescent="0.2">
      <c r="A11339" s="1"/>
    </row>
    <row r="11340" spans="1:1" x14ac:dyDescent="0.2">
      <c r="A11340" s="1"/>
    </row>
    <row r="11341" spans="1:1" x14ac:dyDescent="0.2">
      <c r="A11341" s="1"/>
    </row>
    <row r="11342" spans="1:1" x14ac:dyDescent="0.2">
      <c r="A11342" s="1"/>
    </row>
    <row r="11343" spans="1:1" x14ac:dyDescent="0.2">
      <c r="A11343" s="1"/>
    </row>
    <row r="11344" spans="1:1" x14ac:dyDescent="0.2">
      <c r="A11344" s="1"/>
    </row>
    <row r="11345" spans="1:1" x14ac:dyDescent="0.2">
      <c r="A11345" s="1"/>
    </row>
    <row r="11346" spans="1:1" x14ac:dyDescent="0.2">
      <c r="A11346" s="1"/>
    </row>
    <row r="11347" spans="1:1" x14ac:dyDescent="0.2">
      <c r="A11347" s="1"/>
    </row>
    <row r="11348" spans="1:1" x14ac:dyDescent="0.2">
      <c r="A11348" s="1"/>
    </row>
    <row r="11349" spans="1:1" x14ac:dyDescent="0.2">
      <c r="A11349" s="1"/>
    </row>
    <row r="11350" spans="1:1" x14ac:dyDescent="0.2">
      <c r="A11350" s="1"/>
    </row>
    <row r="11351" spans="1:1" x14ac:dyDescent="0.2">
      <c r="A11351" s="1"/>
    </row>
    <row r="11352" spans="1:1" x14ac:dyDescent="0.2">
      <c r="A11352" s="1"/>
    </row>
    <row r="11353" spans="1:1" x14ac:dyDescent="0.2">
      <c r="A11353" s="1"/>
    </row>
    <row r="11354" spans="1:1" x14ac:dyDescent="0.2">
      <c r="A11354" s="1"/>
    </row>
    <row r="11355" spans="1:1" x14ac:dyDescent="0.2">
      <c r="A11355" s="1"/>
    </row>
    <row r="11356" spans="1:1" x14ac:dyDescent="0.2">
      <c r="A11356" s="1"/>
    </row>
    <row r="11357" spans="1:1" x14ac:dyDescent="0.2">
      <c r="A11357" s="1"/>
    </row>
    <row r="11358" spans="1:1" x14ac:dyDescent="0.2">
      <c r="A11358" s="1"/>
    </row>
    <row r="11359" spans="1:1" x14ac:dyDescent="0.2">
      <c r="A11359" s="1"/>
    </row>
    <row r="11360" spans="1:1" x14ac:dyDescent="0.2">
      <c r="A11360" s="1"/>
    </row>
    <row r="11361" spans="1:1" x14ac:dyDescent="0.2">
      <c r="A11361" s="1"/>
    </row>
    <row r="11362" spans="1:1" x14ac:dyDescent="0.2">
      <c r="A11362" s="1"/>
    </row>
    <row r="11363" spans="1:1" x14ac:dyDescent="0.2">
      <c r="A11363" s="1"/>
    </row>
    <row r="11364" spans="1:1" x14ac:dyDescent="0.2">
      <c r="A11364" s="1"/>
    </row>
    <row r="11365" spans="1:1" x14ac:dyDescent="0.2">
      <c r="A11365" s="1"/>
    </row>
    <row r="11366" spans="1:1" x14ac:dyDescent="0.2">
      <c r="A11366" s="1"/>
    </row>
    <row r="11367" spans="1:1" x14ac:dyDescent="0.2">
      <c r="A11367" s="1"/>
    </row>
    <row r="11368" spans="1:1" x14ac:dyDescent="0.2">
      <c r="A11368" s="1"/>
    </row>
    <row r="11369" spans="1:1" x14ac:dyDescent="0.2">
      <c r="A11369" s="1"/>
    </row>
    <row r="11370" spans="1:1" x14ac:dyDescent="0.2">
      <c r="A11370" s="1"/>
    </row>
    <row r="11371" spans="1:1" x14ac:dyDescent="0.2">
      <c r="A11371" s="1"/>
    </row>
    <row r="11372" spans="1:1" x14ac:dyDescent="0.2">
      <c r="A11372" s="1"/>
    </row>
    <row r="11373" spans="1:1" x14ac:dyDescent="0.2">
      <c r="A11373" s="1"/>
    </row>
    <row r="11374" spans="1:1" x14ac:dyDescent="0.2">
      <c r="A11374" s="1"/>
    </row>
    <row r="11375" spans="1:1" x14ac:dyDescent="0.2">
      <c r="A11375" s="1"/>
    </row>
    <row r="11376" spans="1:1" x14ac:dyDescent="0.2">
      <c r="A11376" s="1"/>
    </row>
    <row r="11377" spans="1:1" x14ac:dyDescent="0.2">
      <c r="A11377" s="1"/>
    </row>
    <row r="11378" spans="1:1" x14ac:dyDescent="0.2">
      <c r="A11378" s="1"/>
    </row>
    <row r="11379" spans="1:1" x14ac:dyDescent="0.2">
      <c r="A11379" s="1"/>
    </row>
    <row r="11380" spans="1:1" x14ac:dyDescent="0.2">
      <c r="A11380" s="1"/>
    </row>
    <row r="11381" spans="1:1" x14ac:dyDescent="0.2">
      <c r="A11381" s="1"/>
    </row>
    <row r="11382" spans="1:1" x14ac:dyDescent="0.2">
      <c r="A11382" s="1"/>
    </row>
    <row r="11383" spans="1:1" x14ac:dyDescent="0.2">
      <c r="A11383" s="1"/>
    </row>
    <row r="11384" spans="1:1" x14ac:dyDescent="0.2">
      <c r="A11384" s="1"/>
    </row>
    <row r="11385" spans="1:1" x14ac:dyDescent="0.2">
      <c r="A11385" s="1"/>
    </row>
    <row r="11386" spans="1:1" x14ac:dyDescent="0.2">
      <c r="A11386" s="1"/>
    </row>
    <row r="11387" spans="1:1" x14ac:dyDescent="0.2">
      <c r="A11387" s="1"/>
    </row>
    <row r="11388" spans="1:1" x14ac:dyDescent="0.2">
      <c r="A11388" s="1"/>
    </row>
    <row r="11389" spans="1:1" x14ac:dyDescent="0.2">
      <c r="A11389" s="1"/>
    </row>
    <row r="11390" spans="1:1" x14ac:dyDescent="0.2">
      <c r="A11390" s="1"/>
    </row>
    <row r="11391" spans="1:1" x14ac:dyDescent="0.2">
      <c r="A11391" s="1"/>
    </row>
    <row r="11392" spans="1:1" x14ac:dyDescent="0.2">
      <c r="A11392" s="1"/>
    </row>
    <row r="11393" spans="1:1" x14ac:dyDescent="0.2">
      <c r="A11393" s="1"/>
    </row>
    <row r="11394" spans="1:1" x14ac:dyDescent="0.2">
      <c r="A11394" s="1"/>
    </row>
    <row r="11395" spans="1:1" x14ac:dyDescent="0.2">
      <c r="A11395" s="1"/>
    </row>
    <row r="11396" spans="1:1" x14ac:dyDescent="0.2">
      <c r="A11396" s="1"/>
    </row>
    <row r="11397" spans="1:1" x14ac:dyDescent="0.2">
      <c r="A11397" s="1"/>
    </row>
    <row r="11398" spans="1:1" x14ac:dyDescent="0.2">
      <c r="A11398" s="1"/>
    </row>
    <row r="11399" spans="1:1" x14ac:dyDescent="0.2">
      <c r="A11399" s="1"/>
    </row>
    <row r="11400" spans="1:1" x14ac:dyDescent="0.2">
      <c r="A11400" s="1"/>
    </row>
    <row r="11401" spans="1:1" x14ac:dyDescent="0.2">
      <c r="A11401" s="1"/>
    </row>
    <row r="11402" spans="1:1" x14ac:dyDescent="0.2">
      <c r="A11402" s="1"/>
    </row>
    <row r="11403" spans="1:1" x14ac:dyDescent="0.2">
      <c r="A11403" s="1"/>
    </row>
    <row r="11404" spans="1:1" x14ac:dyDescent="0.2">
      <c r="A11404" s="1"/>
    </row>
    <row r="11405" spans="1:1" x14ac:dyDescent="0.2">
      <c r="A11405" s="1"/>
    </row>
    <row r="11406" spans="1:1" x14ac:dyDescent="0.2">
      <c r="A11406" s="1"/>
    </row>
    <row r="11407" spans="1:1" x14ac:dyDescent="0.2">
      <c r="A11407" s="1"/>
    </row>
    <row r="11408" spans="1:1" x14ac:dyDescent="0.2">
      <c r="A11408" s="1"/>
    </row>
    <row r="11409" spans="1:1" x14ac:dyDescent="0.2">
      <c r="A11409" s="1"/>
    </row>
    <row r="11410" spans="1:1" x14ac:dyDescent="0.2">
      <c r="A11410" s="1"/>
    </row>
    <row r="11411" spans="1:1" x14ac:dyDescent="0.2">
      <c r="A11411" s="1"/>
    </row>
    <row r="11412" spans="1:1" x14ac:dyDescent="0.2">
      <c r="A11412" s="1"/>
    </row>
    <row r="11413" spans="1:1" x14ac:dyDescent="0.2">
      <c r="A11413" s="1"/>
    </row>
    <row r="11414" spans="1:1" x14ac:dyDescent="0.2">
      <c r="A11414" s="1"/>
    </row>
    <row r="11415" spans="1:1" x14ac:dyDescent="0.2">
      <c r="A11415" s="1"/>
    </row>
    <row r="11416" spans="1:1" x14ac:dyDescent="0.2">
      <c r="A11416" s="1"/>
    </row>
    <row r="11417" spans="1:1" x14ac:dyDescent="0.2">
      <c r="A11417" s="1"/>
    </row>
    <row r="11418" spans="1:1" x14ac:dyDescent="0.2">
      <c r="A11418" s="1"/>
    </row>
    <row r="11419" spans="1:1" x14ac:dyDescent="0.2">
      <c r="A11419" s="1"/>
    </row>
    <row r="11420" spans="1:1" x14ac:dyDescent="0.2">
      <c r="A11420" s="1"/>
    </row>
    <row r="11421" spans="1:1" x14ac:dyDescent="0.2">
      <c r="A11421" s="1"/>
    </row>
    <row r="11422" spans="1:1" x14ac:dyDescent="0.2">
      <c r="A11422" s="1"/>
    </row>
    <row r="11423" spans="1:1" x14ac:dyDescent="0.2">
      <c r="A11423" s="1"/>
    </row>
    <row r="11424" spans="1:1" x14ac:dyDescent="0.2">
      <c r="A11424" s="1"/>
    </row>
    <row r="11425" spans="1:1" x14ac:dyDescent="0.2">
      <c r="A11425" s="1"/>
    </row>
    <row r="11426" spans="1:1" x14ac:dyDescent="0.2">
      <c r="A11426" s="1"/>
    </row>
    <row r="11427" spans="1:1" x14ac:dyDescent="0.2">
      <c r="A11427" s="1"/>
    </row>
    <row r="11428" spans="1:1" x14ac:dyDescent="0.2">
      <c r="A11428" s="1"/>
    </row>
    <row r="11429" spans="1:1" x14ac:dyDescent="0.2">
      <c r="A11429" s="1"/>
    </row>
    <row r="11430" spans="1:1" x14ac:dyDescent="0.2">
      <c r="A11430" s="1"/>
    </row>
    <row r="11431" spans="1:1" x14ac:dyDescent="0.2">
      <c r="A11431" s="1"/>
    </row>
    <row r="11432" spans="1:1" x14ac:dyDescent="0.2">
      <c r="A11432" s="1"/>
    </row>
    <row r="11433" spans="1:1" x14ac:dyDescent="0.2">
      <c r="A11433" s="1"/>
    </row>
    <row r="11434" spans="1:1" x14ac:dyDescent="0.2">
      <c r="A11434" s="1"/>
    </row>
    <row r="11435" spans="1:1" x14ac:dyDescent="0.2">
      <c r="A11435" s="1"/>
    </row>
    <row r="11436" spans="1:1" x14ac:dyDescent="0.2">
      <c r="A11436" s="1"/>
    </row>
    <row r="11437" spans="1:1" x14ac:dyDescent="0.2">
      <c r="A11437" s="1"/>
    </row>
    <row r="11438" spans="1:1" x14ac:dyDescent="0.2">
      <c r="A11438" s="1"/>
    </row>
    <row r="11439" spans="1:1" x14ac:dyDescent="0.2">
      <c r="A11439" s="1"/>
    </row>
    <row r="11440" spans="1:1" x14ac:dyDescent="0.2">
      <c r="A11440" s="1"/>
    </row>
    <row r="11441" spans="1:1" x14ac:dyDescent="0.2">
      <c r="A11441" s="1"/>
    </row>
    <row r="11442" spans="1:1" x14ac:dyDescent="0.2">
      <c r="A11442" s="1"/>
    </row>
    <row r="11443" spans="1:1" x14ac:dyDescent="0.2">
      <c r="A11443" s="1"/>
    </row>
    <row r="11444" spans="1:1" x14ac:dyDescent="0.2">
      <c r="A11444" s="1"/>
    </row>
    <row r="11445" spans="1:1" x14ac:dyDescent="0.2">
      <c r="A11445" s="1"/>
    </row>
    <row r="11446" spans="1:1" x14ac:dyDescent="0.2">
      <c r="A11446" s="1"/>
    </row>
    <row r="11447" spans="1:1" x14ac:dyDescent="0.2">
      <c r="A11447" s="1"/>
    </row>
    <row r="11448" spans="1:1" x14ac:dyDescent="0.2">
      <c r="A11448" s="1"/>
    </row>
    <row r="11449" spans="1:1" x14ac:dyDescent="0.2">
      <c r="A11449" s="1"/>
    </row>
    <row r="11450" spans="1:1" x14ac:dyDescent="0.2">
      <c r="A11450" s="1"/>
    </row>
    <row r="11451" spans="1:1" x14ac:dyDescent="0.2">
      <c r="A11451" s="1"/>
    </row>
    <row r="11452" spans="1:1" x14ac:dyDescent="0.2">
      <c r="A11452" s="1"/>
    </row>
    <row r="11453" spans="1:1" x14ac:dyDescent="0.2">
      <c r="A11453" s="1"/>
    </row>
    <row r="11454" spans="1:1" x14ac:dyDescent="0.2">
      <c r="A11454" s="1"/>
    </row>
    <row r="11455" spans="1:1" x14ac:dyDescent="0.2">
      <c r="A11455" s="1"/>
    </row>
    <row r="11456" spans="1:1" x14ac:dyDescent="0.2">
      <c r="A11456" s="1"/>
    </row>
    <row r="11457" spans="1:1" x14ac:dyDescent="0.2">
      <c r="A11457" s="1"/>
    </row>
    <row r="11458" spans="1:1" x14ac:dyDescent="0.2">
      <c r="A11458" s="1"/>
    </row>
    <row r="11459" spans="1:1" x14ac:dyDescent="0.2">
      <c r="A11459" s="1"/>
    </row>
    <row r="11460" spans="1:1" x14ac:dyDescent="0.2">
      <c r="A11460" s="1"/>
    </row>
    <row r="11461" spans="1:1" x14ac:dyDescent="0.2">
      <c r="A11461" s="1"/>
    </row>
    <row r="11462" spans="1:1" x14ac:dyDescent="0.2">
      <c r="A11462" s="1"/>
    </row>
    <row r="11463" spans="1:1" x14ac:dyDescent="0.2">
      <c r="A11463" s="1"/>
    </row>
    <row r="11464" spans="1:1" x14ac:dyDescent="0.2">
      <c r="A11464" s="1"/>
    </row>
    <row r="11465" spans="1:1" x14ac:dyDescent="0.2">
      <c r="A11465" s="1"/>
    </row>
    <row r="11466" spans="1:1" x14ac:dyDescent="0.2">
      <c r="A11466" s="1"/>
    </row>
    <row r="11467" spans="1:1" x14ac:dyDescent="0.2">
      <c r="A11467" s="1"/>
    </row>
    <row r="11468" spans="1:1" x14ac:dyDescent="0.2">
      <c r="A11468" s="1"/>
    </row>
    <row r="11469" spans="1:1" x14ac:dyDescent="0.2">
      <c r="A11469" s="1"/>
    </row>
    <row r="11470" spans="1:1" x14ac:dyDescent="0.2">
      <c r="A11470" s="1"/>
    </row>
    <row r="11471" spans="1:1" x14ac:dyDescent="0.2">
      <c r="A11471" s="1"/>
    </row>
    <row r="11472" spans="1:1" x14ac:dyDescent="0.2">
      <c r="A11472" s="1"/>
    </row>
    <row r="11473" spans="1:1" x14ac:dyDescent="0.2">
      <c r="A11473" s="1"/>
    </row>
    <row r="11474" spans="1:1" x14ac:dyDescent="0.2">
      <c r="A11474" s="1"/>
    </row>
    <row r="11475" spans="1:1" x14ac:dyDescent="0.2">
      <c r="A11475" s="1"/>
    </row>
    <row r="11476" spans="1:1" x14ac:dyDescent="0.2">
      <c r="A11476" s="1"/>
    </row>
    <row r="11477" spans="1:1" x14ac:dyDescent="0.2">
      <c r="A11477" s="1"/>
    </row>
    <row r="11478" spans="1:1" x14ac:dyDescent="0.2">
      <c r="A11478" s="1"/>
    </row>
    <row r="11479" spans="1:1" x14ac:dyDescent="0.2">
      <c r="A11479" s="1"/>
    </row>
    <row r="11480" spans="1:1" x14ac:dyDescent="0.2">
      <c r="A11480" s="1"/>
    </row>
    <row r="11481" spans="1:1" x14ac:dyDescent="0.2">
      <c r="A11481" s="1"/>
    </row>
    <row r="11482" spans="1:1" x14ac:dyDescent="0.2">
      <c r="A11482" s="1"/>
    </row>
    <row r="11483" spans="1:1" x14ac:dyDescent="0.2">
      <c r="A11483" s="1"/>
    </row>
    <row r="11484" spans="1:1" x14ac:dyDescent="0.2">
      <c r="A11484" s="1"/>
    </row>
    <row r="11485" spans="1:1" x14ac:dyDescent="0.2">
      <c r="A11485" s="1"/>
    </row>
    <row r="11486" spans="1:1" x14ac:dyDescent="0.2">
      <c r="A11486" s="1"/>
    </row>
    <row r="11487" spans="1:1" x14ac:dyDescent="0.2">
      <c r="A11487" s="1"/>
    </row>
    <row r="11488" spans="1:1" x14ac:dyDescent="0.2">
      <c r="A11488" s="1"/>
    </row>
    <row r="11489" spans="1:1" x14ac:dyDescent="0.2">
      <c r="A11489" s="1"/>
    </row>
    <row r="11490" spans="1:1" x14ac:dyDescent="0.2">
      <c r="A11490" s="1"/>
    </row>
    <row r="11491" spans="1:1" x14ac:dyDescent="0.2">
      <c r="A11491" s="1"/>
    </row>
    <row r="11492" spans="1:1" x14ac:dyDescent="0.2">
      <c r="A11492" s="1"/>
    </row>
    <row r="11493" spans="1:1" x14ac:dyDescent="0.2">
      <c r="A11493" s="1"/>
    </row>
    <row r="11494" spans="1:1" x14ac:dyDescent="0.2">
      <c r="A11494" s="1"/>
    </row>
    <row r="11495" spans="1:1" x14ac:dyDescent="0.2">
      <c r="A11495" s="1"/>
    </row>
    <row r="11496" spans="1:1" x14ac:dyDescent="0.2">
      <c r="A11496" s="1"/>
    </row>
    <row r="11497" spans="1:1" x14ac:dyDescent="0.2">
      <c r="A11497" s="1"/>
    </row>
    <row r="11498" spans="1:1" x14ac:dyDescent="0.2">
      <c r="A11498" s="1"/>
    </row>
    <row r="11499" spans="1:1" x14ac:dyDescent="0.2">
      <c r="A11499" s="1"/>
    </row>
    <row r="11500" spans="1:1" x14ac:dyDescent="0.2">
      <c r="A11500" s="1"/>
    </row>
    <row r="11501" spans="1:1" x14ac:dyDescent="0.2">
      <c r="A11501" s="1"/>
    </row>
    <row r="11502" spans="1:1" x14ac:dyDescent="0.2">
      <c r="A11502" s="1"/>
    </row>
    <row r="11503" spans="1:1" x14ac:dyDescent="0.2">
      <c r="A11503" s="1"/>
    </row>
    <row r="11504" spans="1:1" x14ac:dyDescent="0.2">
      <c r="A11504" s="1"/>
    </row>
    <row r="11505" spans="1:1" x14ac:dyDescent="0.2">
      <c r="A11505" s="1"/>
    </row>
    <row r="11506" spans="1:1" x14ac:dyDescent="0.2">
      <c r="A11506" s="1"/>
    </row>
    <row r="11507" spans="1:1" x14ac:dyDescent="0.2">
      <c r="A11507" s="1"/>
    </row>
    <row r="11508" spans="1:1" x14ac:dyDescent="0.2">
      <c r="A11508" s="1"/>
    </row>
    <row r="11509" spans="1:1" x14ac:dyDescent="0.2">
      <c r="A11509" s="1"/>
    </row>
    <row r="11510" spans="1:1" x14ac:dyDescent="0.2">
      <c r="A11510" s="1"/>
    </row>
    <row r="11511" spans="1:1" x14ac:dyDescent="0.2">
      <c r="A11511" s="1"/>
    </row>
    <row r="11512" spans="1:1" x14ac:dyDescent="0.2">
      <c r="A11512" s="1"/>
    </row>
    <row r="11513" spans="1:1" x14ac:dyDescent="0.2">
      <c r="A11513" s="1"/>
    </row>
    <row r="11514" spans="1:1" x14ac:dyDescent="0.2">
      <c r="A11514" s="1"/>
    </row>
    <row r="11515" spans="1:1" x14ac:dyDescent="0.2">
      <c r="A11515" s="1"/>
    </row>
    <row r="11516" spans="1:1" x14ac:dyDescent="0.2">
      <c r="A11516" s="1"/>
    </row>
    <row r="11517" spans="1:1" x14ac:dyDescent="0.2">
      <c r="A11517" s="1"/>
    </row>
    <row r="11518" spans="1:1" x14ac:dyDescent="0.2">
      <c r="A11518" s="1"/>
    </row>
    <row r="11519" spans="1:1" x14ac:dyDescent="0.2">
      <c r="A11519" s="1"/>
    </row>
    <row r="11520" spans="1:1" x14ac:dyDescent="0.2">
      <c r="A11520" s="1"/>
    </row>
    <row r="11521" spans="1:1" x14ac:dyDescent="0.2">
      <c r="A11521" s="1"/>
    </row>
    <row r="11522" spans="1:1" x14ac:dyDescent="0.2">
      <c r="A11522" s="1"/>
    </row>
    <row r="11523" spans="1:1" x14ac:dyDescent="0.2">
      <c r="A11523" s="1"/>
    </row>
    <row r="11524" spans="1:1" x14ac:dyDescent="0.2">
      <c r="A11524" s="1"/>
    </row>
    <row r="11525" spans="1:1" x14ac:dyDescent="0.2">
      <c r="A11525" s="1"/>
    </row>
    <row r="11526" spans="1:1" x14ac:dyDescent="0.2">
      <c r="A11526" s="1"/>
    </row>
    <row r="11527" spans="1:1" x14ac:dyDescent="0.2">
      <c r="A11527" s="1"/>
    </row>
    <row r="11528" spans="1:1" x14ac:dyDescent="0.2">
      <c r="A11528" s="1"/>
    </row>
    <row r="11529" spans="1:1" x14ac:dyDescent="0.2">
      <c r="A11529" s="1"/>
    </row>
    <row r="11530" spans="1:1" x14ac:dyDescent="0.2">
      <c r="A11530" s="1"/>
    </row>
    <row r="11531" spans="1:1" x14ac:dyDescent="0.2">
      <c r="A11531" s="1"/>
    </row>
    <row r="11532" spans="1:1" x14ac:dyDescent="0.2">
      <c r="A11532" s="1"/>
    </row>
    <row r="11533" spans="1:1" x14ac:dyDescent="0.2">
      <c r="A11533" s="1"/>
    </row>
    <row r="11534" spans="1:1" x14ac:dyDescent="0.2">
      <c r="A11534" s="1"/>
    </row>
    <row r="11535" spans="1:1" x14ac:dyDescent="0.2">
      <c r="A11535" s="1"/>
    </row>
    <row r="11536" spans="1:1" x14ac:dyDescent="0.2">
      <c r="A11536" s="1"/>
    </row>
    <row r="11537" spans="1:1" x14ac:dyDescent="0.2">
      <c r="A11537" s="1"/>
    </row>
    <row r="11538" spans="1:1" x14ac:dyDescent="0.2">
      <c r="A11538" s="1"/>
    </row>
    <row r="11539" spans="1:1" x14ac:dyDescent="0.2">
      <c r="A11539" s="1"/>
    </row>
    <row r="11540" spans="1:1" x14ac:dyDescent="0.2">
      <c r="A11540" s="1"/>
    </row>
    <row r="11541" spans="1:1" x14ac:dyDescent="0.2">
      <c r="A11541" s="1"/>
    </row>
    <row r="11542" spans="1:1" x14ac:dyDescent="0.2">
      <c r="A11542" s="1"/>
    </row>
    <row r="11543" spans="1:1" x14ac:dyDescent="0.2">
      <c r="A11543" s="1"/>
    </row>
    <row r="11544" spans="1:1" x14ac:dyDescent="0.2">
      <c r="A11544" s="1"/>
    </row>
    <row r="11545" spans="1:1" x14ac:dyDescent="0.2">
      <c r="A11545" s="1"/>
    </row>
    <row r="11546" spans="1:1" x14ac:dyDescent="0.2">
      <c r="A11546" s="1"/>
    </row>
    <row r="11547" spans="1:1" x14ac:dyDescent="0.2">
      <c r="A11547" s="1"/>
    </row>
    <row r="11548" spans="1:1" x14ac:dyDescent="0.2">
      <c r="A11548" s="1"/>
    </row>
    <row r="11549" spans="1:1" x14ac:dyDescent="0.2">
      <c r="A11549" s="1"/>
    </row>
    <row r="11550" spans="1:1" x14ac:dyDescent="0.2">
      <c r="A11550" s="1"/>
    </row>
    <row r="11551" spans="1:1" x14ac:dyDescent="0.2">
      <c r="A11551" s="1"/>
    </row>
    <row r="11552" spans="1:1" x14ac:dyDescent="0.2">
      <c r="A11552" s="1"/>
    </row>
    <row r="11553" spans="1:1" x14ac:dyDescent="0.2">
      <c r="A11553" s="1"/>
    </row>
    <row r="11554" spans="1:1" x14ac:dyDescent="0.2">
      <c r="A11554" s="1"/>
    </row>
    <row r="11555" spans="1:1" x14ac:dyDescent="0.2">
      <c r="A11555" s="1"/>
    </row>
    <row r="11556" spans="1:1" x14ac:dyDescent="0.2">
      <c r="A11556" s="1"/>
    </row>
    <row r="11557" spans="1:1" x14ac:dyDescent="0.2">
      <c r="A11557" s="1"/>
    </row>
    <row r="11558" spans="1:1" x14ac:dyDescent="0.2">
      <c r="A11558" s="1"/>
    </row>
    <row r="11559" spans="1:1" x14ac:dyDescent="0.2">
      <c r="A11559" s="1"/>
    </row>
    <row r="11560" spans="1:1" x14ac:dyDescent="0.2">
      <c r="A11560" s="1"/>
    </row>
    <row r="11561" spans="1:1" x14ac:dyDescent="0.2">
      <c r="A11561" s="1"/>
    </row>
    <row r="11562" spans="1:1" x14ac:dyDescent="0.2">
      <c r="A11562" s="1"/>
    </row>
    <row r="11563" spans="1:1" x14ac:dyDescent="0.2">
      <c r="A11563" s="1"/>
    </row>
    <row r="11564" spans="1:1" x14ac:dyDescent="0.2">
      <c r="A11564" s="1"/>
    </row>
    <row r="11565" spans="1:1" x14ac:dyDescent="0.2">
      <c r="A11565" s="1"/>
    </row>
    <row r="11566" spans="1:1" x14ac:dyDescent="0.2">
      <c r="A11566" s="1"/>
    </row>
    <row r="11567" spans="1:1" x14ac:dyDescent="0.2">
      <c r="A11567" s="1"/>
    </row>
    <row r="11568" spans="1:1" x14ac:dyDescent="0.2">
      <c r="A11568" s="1"/>
    </row>
    <row r="11569" spans="1:1" x14ac:dyDescent="0.2">
      <c r="A11569" s="1"/>
    </row>
    <row r="11570" spans="1:1" x14ac:dyDescent="0.2">
      <c r="A11570" s="1"/>
    </row>
    <row r="11571" spans="1:1" x14ac:dyDescent="0.2">
      <c r="A11571" s="1"/>
    </row>
    <row r="11572" spans="1:1" x14ac:dyDescent="0.2">
      <c r="A11572" s="1"/>
    </row>
    <row r="11573" spans="1:1" x14ac:dyDescent="0.2">
      <c r="A11573" s="1"/>
    </row>
    <row r="11574" spans="1:1" x14ac:dyDescent="0.2">
      <c r="A11574" s="1"/>
    </row>
    <row r="11575" spans="1:1" x14ac:dyDescent="0.2">
      <c r="A11575" s="1"/>
    </row>
    <row r="11576" spans="1:1" x14ac:dyDescent="0.2">
      <c r="A11576" s="1"/>
    </row>
    <row r="11577" spans="1:1" x14ac:dyDescent="0.2">
      <c r="A11577" s="1"/>
    </row>
    <row r="11578" spans="1:1" x14ac:dyDescent="0.2">
      <c r="A11578" s="1"/>
    </row>
    <row r="11579" spans="1:1" x14ac:dyDescent="0.2">
      <c r="A11579" s="1"/>
    </row>
    <row r="11580" spans="1:1" x14ac:dyDescent="0.2">
      <c r="A11580" s="1"/>
    </row>
    <row r="11581" spans="1:1" x14ac:dyDescent="0.2">
      <c r="A11581" s="1"/>
    </row>
    <row r="11582" spans="1:1" x14ac:dyDescent="0.2">
      <c r="A11582" s="1"/>
    </row>
    <row r="11583" spans="1:1" x14ac:dyDescent="0.2">
      <c r="A11583" s="1"/>
    </row>
    <row r="11584" spans="1:1" x14ac:dyDescent="0.2">
      <c r="A11584" s="1"/>
    </row>
    <row r="11585" spans="1:1" x14ac:dyDescent="0.2">
      <c r="A11585" s="1"/>
    </row>
    <row r="11586" spans="1:1" x14ac:dyDescent="0.2">
      <c r="A11586" s="1"/>
    </row>
    <row r="11587" spans="1:1" x14ac:dyDescent="0.2">
      <c r="A11587" s="1"/>
    </row>
    <row r="11588" spans="1:1" x14ac:dyDescent="0.2">
      <c r="A11588" s="1"/>
    </row>
    <row r="11589" spans="1:1" x14ac:dyDescent="0.2">
      <c r="A11589" s="1"/>
    </row>
    <row r="11590" spans="1:1" x14ac:dyDescent="0.2">
      <c r="A11590" s="1"/>
    </row>
    <row r="11591" spans="1:1" x14ac:dyDescent="0.2">
      <c r="A11591" s="1"/>
    </row>
    <row r="11592" spans="1:1" x14ac:dyDescent="0.2">
      <c r="A11592" s="1"/>
    </row>
    <row r="11593" spans="1:1" x14ac:dyDescent="0.2">
      <c r="A11593" s="1"/>
    </row>
    <row r="11594" spans="1:1" x14ac:dyDescent="0.2">
      <c r="A11594" s="1"/>
    </row>
    <row r="11595" spans="1:1" x14ac:dyDescent="0.2">
      <c r="A11595" s="1"/>
    </row>
    <row r="11596" spans="1:1" x14ac:dyDescent="0.2">
      <c r="A11596" s="1"/>
    </row>
    <row r="11597" spans="1:1" x14ac:dyDescent="0.2">
      <c r="A11597" s="1"/>
    </row>
    <row r="11598" spans="1:1" x14ac:dyDescent="0.2">
      <c r="A11598" s="1"/>
    </row>
    <row r="11599" spans="1:1" x14ac:dyDescent="0.2">
      <c r="A11599" s="1"/>
    </row>
    <row r="11600" spans="1:1" x14ac:dyDescent="0.2">
      <c r="A11600" s="1"/>
    </row>
    <row r="11601" spans="1:1" x14ac:dyDescent="0.2">
      <c r="A11601" s="1"/>
    </row>
    <row r="11602" spans="1:1" x14ac:dyDescent="0.2">
      <c r="A11602" s="1"/>
    </row>
    <row r="11603" spans="1:1" x14ac:dyDescent="0.2">
      <c r="A11603" s="1"/>
    </row>
    <row r="11604" spans="1:1" x14ac:dyDescent="0.2">
      <c r="A11604" s="1"/>
    </row>
    <row r="11605" spans="1:1" x14ac:dyDescent="0.2">
      <c r="A11605" s="1"/>
    </row>
    <row r="11606" spans="1:1" x14ac:dyDescent="0.2">
      <c r="A11606" s="1"/>
    </row>
    <row r="11607" spans="1:1" x14ac:dyDescent="0.2">
      <c r="A11607" s="1"/>
    </row>
    <row r="11608" spans="1:1" x14ac:dyDescent="0.2">
      <c r="A11608" s="1"/>
    </row>
    <row r="11609" spans="1:1" x14ac:dyDescent="0.2">
      <c r="A11609" s="1"/>
    </row>
    <row r="11610" spans="1:1" x14ac:dyDescent="0.2">
      <c r="A11610" s="1"/>
    </row>
    <row r="11611" spans="1:1" x14ac:dyDescent="0.2">
      <c r="A11611" s="1"/>
    </row>
    <row r="11612" spans="1:1" x14ac:dyDescent="0.2">
      <c r="A11612" s="1"/>
    </row>
    <row r="11613" spans="1:1" x14ac:dyDescent="0.2">
      <c r="A11613" s="1"/>
    </row>
    <row r="11614" spans="1:1" x14ac:dyDescent="0.2">
      <c r="A11614" s="1"/>
    </row>
    <row r="11615" spans="1:1" x14ac:dyDescent="0.2">
      <c r="A11615" s="1"/>
    </row>
    <row r="11616" spans="1:1" x14ac:dyDescent="0.2">
      <c r="A11616" s="1"/>
    </row>
    <row r="11617" spans="1:1" x14ac:dyDescent="0.2">
      <c r="A11617" s="1"/>
    </row>
    <row r="11618" spans="1:1" x14ac:dyDescent="0.2">
      <c r="A11618" s="1"/>
    </row>
    <row r="11619" spans="1:1" x14ac:dyDescent="0.2">
      <c r="A11619" s="1"/>
    </row>
    <row r="11620" spans="1:1" x14ac:dyDescent="0.2">
      <c r="A11620" s="1"/>
    </row>
    <row r="11621" spans="1:1" x14ac:dyDescent="0.2">
      <c r="A11621" s="1"/>
    </row>
    <row r="11622" spans="1:1" x14ac:dyDescent="0.2">
      <c r="A11622" s="1"/>
    </row>
    <row r="11623" spans="1:1" x14ac:dyDescent="0.2">
      <c r="A11623" s="1"/>
    </row>
    <row r="11624" spans="1:1" x14ac:dyDescent="0.2">
      <c r="A11624" s="1"/>
    </row>
    <row r="11625" spans="1:1" x14ac:dyDescent="0.2">
      <c r="A11625" s="1"/>
    </row>
    <row r="11626" spans="1:1" x14ac:dyDescent="0.2">
      <c r="A11626" s="1"/>
    </row>
    <row r="11627" spans="1:1" x14ac:dyDescent="0.2">
      <c r="A11627" s="1"/>
    </row>
    <row r="11628" spans="1:1" x14ac:dyDescent="0.2">
      <c r="A11628" s="1"/>
    </row>
    <row r="11629" spans="1:1" x14ac:dyDescent="0.2">
      <c r="A11629" s="1"/>
    </row>
    <row r="11630" spans="1:1" x14ac:dyDescent="0.2">
      <c r="A11630" s="1"/>
    </row>
    <row r="11631" spans="1:1" x14ac:dyDescent="0.2">
      <c r="A11631" s="1"/>
    </row>
    <row r="11632" spans="1:1" x14ac:dyDescent="0.2">
      <c r="A11632" s="1"/>
    </row>
    <row r="11633" spans="1:1" x14ac:dyDescent="0.2">
      <c r="A11633" s="1"/>
    </row>
    <row r="11634" spans="1:1" x14ac:dyDescent="0.2">
      <c r="A11634" s="1"/>
    </row>
    <row r="11635" spans="1:1" x14ac:dyDescent="0.2">
      <c r="A11635" s="1"/>
    </row>
    <row r="11636" spans="1:1" x14ac:dyDescent="0.2">
      <c r="A11636" s="1"/>
    </row>
    <row r="11637" spans="1:1" x14ac:dyDescent="0.2">
      <c r="A11637" s="1"/>
    </row>
    <row r="11638" spans="1:1" x14ac:dyDescent="0.2">
      <c r="A11638" s="1"/>
    </row>
    <row r="11639" spans="1:1" x14ac:dyDescent="0.2">
      <c r="A11639" s="1"/>
    </row>
    <row r="11640" spans="1:1" x14ac:dyDescent="0.2">
      <c r="A11640" s="1"/>
    </row>
    <row r="11641" spans="1:1" x14ac:dyDescent="0.2">
      <c r="A11641" s="1"/>
    </row>
    <row r="11642" spans="1:1" x14ac:dyDescent="0.2">
      <c r="A11642" s="1"/>
    </row>
    <row r="11643" spans="1:1" x14ac:dyDescent="0.2">
      <c r="A11643" s="1"/>
    </row>
    <row r="11644" spans="1:1" x14ac:dyDescent="0.2">
      <c r="A11644" s="1"/>
    </row>
    <row r="11645" spans="1:1" x14ac:dyDescent="0.2">
      <c r="A11645" s="1"/>
    </row>
    <row r="11646" spans="1:1" x14ac:dyDescent="0.2">
      <c r="A11646" s="1"/>
    </row>
    <row r="11647" spans="1:1" x14ac:dyDescent="0.2">
      <c r="A11647" s="1"/>
    </row>
    <row r="11648" spans="1:1" x14ac:dyDescent="0.2">
      <c r="A11648" s="1"/>
    </row>
    <row r="11649" spans="1:1" x14ac:dyDescent="0.2">
      <c r="A11649" s="1"/>
    </row>
    <row r="11650" spans="1:1" x14ac:dyDescent="0.2">
      <c r="A11650" s="1"/>
    </row>
    <row r="11651" spans="1:1" x14ac:dyDescent="0.2">
      <c r="A11651" s="1"/>
    </row>
    <row r="11652" spans="1:1" x14ac:dyDescent="0.2">
      <c r="A11652" s="1"/>
    </row>
    <row r="11653" spans="1:1" x14ac:dyDescent="0.2">
      <c r="A11653" s="1"/>
    </row>
    <row r="11654" spans="1:1" x14ac:dyDescent="0.2">
      <c r="A11654" s="1"/>
    </row>
    <row r="11655" spans="1:1" x14ac:dyDescent="0.2">
      <c r="A11655" s="1"/>
    </row>
    <row r="11656" spans="1:1" x14ac:dyDescent="0.2">
      <c r="A11656" s="1"/>
    </row>
    <row r="11657" spans="1:1" x14ac:dyDescent="0.2">
      <c r="A11657" s="1"/>
    </row>
    <row r="11658" spans="1:1" x14ac:dyDescent="0.2">
      <c r="A11658" s="1"/>
    </row>
    <row r="11659" spans="1:1" x14ac:dyDescent="0.2">
      <c r="A11659" s="1"/>
    </row>
    <row r="11660" spans="1:1" x14ac:dyDescent="0.2">
      <c r="A11660" s="1"/>
    </row>
    <row r="11661" spans="1:1" x14ac:dyDescent="0.2">
      <c r="A11661" s="1"/>
    </row>
    <row r="11662" spans="1:1" x14ac:dyDescent="0.2">
      <c r="A11662" s="1"/>
    </row>
    <row r="11663" spans="1:1" x14ac:dyDescent="0.2">
      <c r="A11663" s="1"/>
    </row>
    <row r="11664" spans="1:1" x14ac:dyDescent="0.2">
      <c r="A11664" s="1"/>
    </row>
    <row r="11665" spans="1:1" x14ac:dyDescent="0.2">
      <c r="A11665" s="1"/>
    </row>
    <row r="11666" spans="1:1" x14ac:dyDescent="0.2">
      <c r="A11666" s="1"/>
    </row>
    <row r="11667" spans="1:1" x14ac:dyDescent="0.2">
      <c r="A11667" s="1"/>
    </row>
    <row r="11668" spans="1:1" x14ac:dyDescent="0.2">
      <c r="A11668" s="1"/>
    </row>
    <row r="11669" spans="1:1" x14ac:dyDescent="0.2">
      <c r="A11669" s="1"/>
    </row>
    <row r="11670" spans="1:1" x14ac:dyDescent="0.2">
      <c r="A11670" s="1"/>
    </row>
    <row r="11671" spans="1:1" x14ac:dyDescent="0.2">
      <c r="A11671" s="1"/>
    </row>
    <row r="11672" spans="1:1" x14ac:dyDescent="0.2">
      <c r="A11672" s="1"/>
    </row>
    <row r="11673" spans="1:1" x14ac:dyDescent="0.2">
      <c r="A11673" s="1"/>
    </row>
    <row r="11674" spans="1:1" x14ac:dyDescent="0.2">
      <c r="A11674" s="1"/>
    </row>
    <row r="11675" spans="1:1" x14ac:dyDescent="0.2">
      <c r="A11675" s="1"/>
    </row>
    <row r="11676" spans="1:1" x14ac:dyDescent="0.2">
      <c r="A11676" s="1"/>
    </row>
    <row r="11677" spans="1:1" x14ac:dyDescent="0.2">
      <c r="A11677" s="1"/>
    </row>
    <row r="11678" spans="1:1" x14ac:dyDescent="0.2">
      <c r="A11678" s="1"/>
    </row>
    <row r="11679" spans="1:1" x14ac:dyDescent="0.2">
      <c r="A11679" s="1"/>
    </row>
    <row r="11680" spans="1:1" x14ac:dyDescent="0.2">
      <c r="A11680" s="1"/>
    </row>
    <row r="11681" spans="1:1" x14ac:dyDescent="0.2">
      <c r="A11681" s="1"/>
    </row>
    <row r="11682" spans="1:1" x14ac:dyDescent="0.2">
      <c r="A11682" s="1"/>
    </row>
    <row r="11683" spans="1:1" x14ac:dyDescent="0.2">
      <c r="A11683" s="1"/>
    </row>
    <row r="11684" spans="1:1" x14ac:dyDescent="0.2">
      <c r="A11684" s="1"/>
    </row>
    <row r="11685" spans="1:1" x14ac:dyDescent="0.2">
      <c r="A11685" s="1"/>
    </row>
    <row r="11686" spans="1:1" x14ac:dyDescent="0.2">
      <c r="A11686" s="1"/>
    </row>
    <row r="11687" spans="1:1" x14ac:dyDescent="0.2">
      <c r="A11687" s="1"/>
    </row>
    <row r="11688" spans="1:1" x14ac:dyDescent="0.2">
      <c r="A11688" s="1"/>
    </row>
    <row r="11689" spans="1:1" x14ac:dyDescent="0.2">
      <c r="A11689" s="1"/>
    </row>
    <row r="11690" spans="1:1" x14ac:dyDescent="0.2">
      <c r="A11690" s="1"/>
    </row>
    <row r="11691" spans="1:1" x14ac:dyDescent="0.2">
      <c r="A11691" s="1"/>
    </row>
    <row r="11692" spans="1:1" x14ac:dyDescent="0.2">
      <c r="A11692" s="1"/>
    </row>
    <row r="11693" spans="1:1" x14ac:dyDescent="0.2">
      <c r="A11693" s="1"/>
    </row>
    <row r="11694" spans="1:1" x14ac:dyDescent="0.2">
      <c r="A11694" s="1"/>
    </row>
    <row r="11695" spans="1:1" x14ac:dyDescent="0.2">
      <c r="A11695" s="1"/>
    </row>
    <row r="11696" spans="1:1" x14ac:dyDescent="0.2">
      <c r="A11696" s="1"/>
    </row>
    <row r="11697" spans="1:1" x14ac:dyDescent="0.2">
      <c r="A11697" s="1"/>
    </row>
    <row r="11698" spans="1:1" x14ac:dyDescent="0.2">
      <c r="A11698" s="1"/>
    </row>
    <row r="11699" spans="1:1" x14ac:dyDescent="0.2">
      <c r="A11699" s="1"/>
    </row>
    <row r="11700" spans="1:1" x14ac:dyDescent="0.2">
      <c r="A11700" s="1"/>
    </row>
    <row r="11701" spans="1:1" x14ac:dyDescent="0.2">
      <c r="A11701" s="1"/>
    </row>
    <row r="11702" spans="1:1" x14ac:dyDescent="0.2">
      <c r="A11702" s="1"/>
    </row>
    <row r="11703" spans="1:1" x14ac:dyDescent="0.2">
      <c r="A11703" s="1"/>
    </row>
    <row r="11704" spans="1:1" x14ac:dyDescent="0.2">
      <c r="A11704" s="1"/>
    </row>
    <row r="11705" spans="1:1" x14ac:dyDescent="0.2">
      <c r="A11705" s="1"/>
    </row>
    <row r="11706" spans="1:1" x14ac:dyDescent="0.2">
      <c r="A11706" s="1"/>
    </row>
    <row r="11707" spans="1:1" x14ac:dyDescent="0.2">
      <c r="A11707" s="1"/>
    </row>
    <row r="11708" spans="1:1" x14ac:dyDescent="0.2">
      <c r="A11708" s="1"/>
    </row>
    <row r="11709" spans="1:1" x14ac:dyDescent="0.2">
      <c r="A11709" s="1"/>
    </row>
    <row r="11710" spans="1:1" x14ac:dyDescent="0.2">
      <c r="A11710" s="1"/>
    </row>
    <row r="11711" spans="1:1" x14ac:dyDescent="0.2">
      <c r="A11711" s="1"/>
    </row>
    <row r="11712" spans="1:1" x14ac:dyDescent="0.2">
      <c r="A11712" s="1"/>
    </row>
    <row r="11713" spans="1:1" x14ac:dyDescent="0.2">
      <c r="A11713" s="1"/>
    </row>
    <row r="11714" spans="1:1" x14ac:dyDescent="0.2">
      <c r="A11714" s="1"/>
    </row>
    <row r="11715" spans="1:1" x14ac:dyDescent="0.2">
      <c r="A11715" s="1"/>
    </row>
    <row r="11716" spans="1:1" x14ac:dyDescent="0.2">
      <c r="A11716" s="1"/>
    </row>
    <row r="11717" spans="1:1" x14ac:dyDescent="0.2">
      <c r="A11717" s="1"/>
    </row>
    <row r="11718" spans="1:1" x14ac:dyDescent="0.2">
      <c r="A11718" s="1"/>
    </row>
    <row r="11719" spans="1:1" x14ac:dyDescent="0.2">
      <c r="A11719" s="1"/>
    </row>
    <row r="11720" spans="1:1" x14ac:dyDescent="0.2">
      <c r="A11720" s="1"/>
    </row>
    <row r="11721" spans="1:1" x14ac:dyDescent="0.2">
      <c r="A11721" s="1"/>
    </row>
    <row r="11722" spans="1:1" x14ac:dyDescent="0.2">
      <c r="A11722" s="1"/>
    </row>
    <row r="11723" spans="1:1" x14ac:dyDescent="0.2">
      <c r="A11723" s="1"/>
    </row>
    <row r="11724" spans="1:1" x14ac:dyDescent="0.2">
      <c r="A11724" s="1"/>
    </row>
    <row r="11725" spans="1:1" x14ac:dyDescent="0.2">
      <c r="A11725" s="1"/>
    </row>
    <row r="11726" spans="1:1" x14ac:dyDescent="0.2">
      <c r="A11726" s="1"/>
    </row>
    <row r="11727" spans="1:1" x14ac:dyDescent="0.2">
      <c r="A11727" s="1"/>
    </row>
    <row r="11728" spans="1:1" x14ac:dyDescent="0.2">
      <c r="A11728" s="1"/>
    </row>
    <row r="11729" spans="1:1" x14ac:dyDescent="0.2">
      <c r="A11729" s="1"/>
    </row>
    <row r="11730" spans="1:1" x14ac:dyDescent="0.2">
      <c r="A11730" s="1"/>
    </row>
    <row r="11731" spans="1:1" x14ac:dyDescent="0.2">
      <c r="A11731" s="1"/>
    </row>
    <row r="11732" spans="1:1" x14ac:dyDescent="0.2">
      <c r="A11732" s="1"/>
    </row>
    <row r="11733" spans="1:1" x14ac:dyDescent="0.2">
      <c r="A11733" s="1"/>
    </row>
    <row r="11734" spans="1:1" x14ac:dyDescent="0.2">
      <c r="A11734" s="1"/>
    </row>
    <row r="11735" spans="1:1" x14ac:dyDescent="0.2">
      <c r="A11735" s="1"/>
    </row>
    <row r="11736" spans="1:1" x14ac:dyDescent="0.2">
      <c r="A11736" s="1"/>
    </row>
    <row r="11737" spans="1:1" x14ac:dyDescent="0.2">
      <c r="A11737" s="1"/>
    </row>
    <row r="11738" spans="1:1" x14ac:dyDescent="0.2">
      <c r="A11738" s="1"/>
    </row>
    <row r="11739" spans="1:1" x14ac:dyDescent="0.2">
      <c r="A11739" s="1"/>
    </row>
    <row r="11740" spans="1:1" x14ac:dyDescent="0.2">
      <c r="A11740" s="1"/>
    </row>
    <row r="11741" spans="1:1" x14ac:dyDescent="0.2">
      <c r="A11741" s="1"/>
    </row>
    <row r="11742" spans="1:1" x14ac:dyDescent="0.2">
      <c r="A11742" s="1"/>
    </row>
    <row r="11743" spans="1:1" x14ac:dyDescent="0.2">
      <c r="A11743" s="1"/>
    </row>
    <row r="11744" spans="1:1" x14ac:dyDescent="0.2">
      <c r="A11744" s="1"/>
    </row>
    <row r="11745" spans="1:1" x14ac:dyDescent="0.2">
      <c r="A11745" s="1"/>
    </row>
    <row r="11746" spans="1:1" x14ac:dyDescent="0.2">
      <c r="A11746" s="1"/>
    </row>
    <row r="11747" spans="1:1" x14ac:dyDescent="0.2">
      <c r="A11747" s="1"/>
    </row>
    <row r="11748" spans="1:1" x14ac:dyDescent="0.2">
      <c r="A11748" s="1"/>
    </row>
    <row r="11749" spans="1:1" x14ac:dyDescent="0.2">
      <c r="A11749" s="1"/>
    </row>
    <row r="11750" spans="1:1" x14ac:dyDescent="0.2">
      <c r="A11750" s="1"/>
    </row>
    <row r="11751" spans="1:1" x14ac:dyDescent="0.2">
      <c r="A11751" s="1"/>
    </row>
    <row r="11752" spans="1:1" x14ac:dyDescent="0.2">
      <c r="A11752" s="1"/>
    </row>
    <row r="11753" spans="1:1" x14ac:dyDescent="0.2">
      <c r="A11753" s="1"/>
    </row>
    <row r="11754" spans="1:1" x14ac:dyDescent="0.2">
      <c r="A11754" s="1"/>
    </row>
    <row r="11755" spans="1:1" x14ac:dyDescent="0.2">
      <c r="A11755" s="1"/>
    </row>
    <row r="11756" spans="1:1" x14ac:dyDescent="0.2">
      <c r="A11756" s="1"/>
    </row>
    <row r="11757" spans="1:1" x14ac:dyDescent="0.2">
      <c r="A11757" s="1"/>
    </row>
    <row r="11758" spans="1:1" x14ac:dyDescent="0.2">
      <c r="A11758" s="1"/>
    </row>
    <row r="11759" spans="1:1" x14ac:dyDescent="0.2">
      <c r="A11759" s="1"/>
    </row>
    <row r="11760" spans="1:1" x14ac:dyDescent="0.2">
      <c r="A11760" s="1"/>
    </row>
    <row r="11761" spans="1:1" x14ac:dyDescent="0.2">
      <c r="A11761" s="1"/>
    </row>
    <row r="11762" spans="1:1" x14ac:dyDescent="0.2">
      <c r="A11762" s="1"/>
    </row>
    <row r="11763" spans="1:1" x14ac:dyDescent="0.2">
      <c r="A11763" s="1"/>
    </row>
    <row r="11764" spans="1:1" x14ac:dyDescent="0.2">
      <c r="A11764" s="1"/>
    </row>
    <row r="11765" spans="1:1" x14ac:dyDescent="0.2">
      <c r="A11765" s="1"/>
    </row>
    <row r="11766" spans="1:1" x14ac:dyDescent="0.2">
      <c r="A11766" s="1"/>
    </row>
    <row r="11767" spans="1:1" x14ac:dyDescent="0.2">
      <c r="A11767" s="1"/>
    </row>
    <row r="11768" spans="1:1" x14ac:dyDescent="0.2">
      <c r="A11768" s="1"/>
    </row>
    <row r="11769" spans="1:1" x14ac:dyDescent="0.2">
      <c r="A11769" s="1"/>
    </row>
    <row r="11770" spans="1:1" x14ac:dyDescent="0.2">
      <c r="A11770" s="1"/>
    </row>
    <row r="11771" spans="1:1" x14ac:dyDescent="0.2">
      <c r="A11771" s="1"/>
    </row>
    <row r="11772" spans="1:1" x14ac:dyDescent="0.2">
      <c r="A11772" s="1"/>
    </row>
    <row r="11773" spans="1:1" x14ac:dyDescent="0.2">
      <c r="A11773" s="1"/>
    </row>
    <row r="11774" spans="1:1" x14ac:dyDescent="0.2">
      <c r="A11774" s="1"/>
    </row>
    <row r="11775" spans="1:1" x14ac:dyDescent="0.2">
      <c r="A11775" s="1"/>
    </row>
    <row r="11776" spans="1:1" x14ac:dyDescent="0.2">
      <c r="A11776" s="1"/>
    </row>
    <row r="11777" spans="1:1" x14ac:dyDescent="0.2">
      <c r="A11777" s="1"/>
    </row>
    <row r="11778" spans="1:1" x14ac:dyDescent="0.2">
      <c r="A11778" s="1"/>
    </row>
    <row r="11779" spans="1:1" x14ac:dyDescent="0.2">
      <c r="A11779" s="1"/>
    </row>
    <row r="11780" spans="1:1" x14ac:dyDescent="0.2">
      <c r="A11780" s="1"/>
    </row>
    <row r="11781" spans="1:1" x14ac:dyDescent="0.2">
      <c r="A11781" s="1"/>
    </row>
    <row r="11782" spans="1:1" x14ac:dyDescent="0.2">
      <c r="A11782" s="1"/>
    </row>
    <row r="11783" spans="1:1" x14ac:dyDescent="0.2">
      <c r="A11783" s="1"/>
    </row>
    <row r="11784" spans="1:1" x14ac:dyDescent="0.2">
      <c r="A11784" s="1"/>
    </row>
    <row r="11785" spans="1:1" x14ac:dyDescent="0.2">
      <c r="A11785" s="1"/>
    </row>
    <row r="11786" spans="1:1" x14ac:dyDescent="0.2">
      <c r="A11786" s="1"/>
    </row>
    <row r="11787" spans="1:1" x14ac:dyDescent="0.2">
      <c r="A11787" s="1"/>
    </row>
    <row r="11788" spans="1:1" x14ac:dyDescent="0.2">
      <c r="A11788" s="1"/>
    </row>
    <row r="11789" spans="1:1" x14ac:dyDescent="0.2">
      <c r="A11789" s="1"/>
    </row>
    <row r="11790" spans="1:1" x14ac:dyDescent="0.2">
      <c r="A11790" s="1"/>
    </row>
    <row r="11791" spans="1:1" x14ac:dyDescent="0.2">
      <c r="A11791" s="1"/>
    </row>
    <row r="11792" spans="1:1" x14ac:dyDescent="0.2">
      <c r="A11792" s="1"/>
    </row>
    <row r="11793" spans="1:1" x14ac:dyDescent="0.2">
      <c r="A11793" s="1"/>
    </row>
    <row r="11794" spans="1:1" x14ac:dyDescent="0.2">
      <c r="A11794" s="1"/>
    </row>
    <row r="11795" spans="1:1" x14ac:dyDescent="0.2">
      <c r="A11795" s="1"/>
    </row>
    <row r="11796" spans="1:1" x14ac:dyDescent="0.2">
      <c r="A11796" s="1"/>
    </row>
    <row r="11797" spans="1:1" x14ac:dyDescent="0.2">
      <c r="A11797" s="1"/>
    </row>
    <row r="11798" spans="1:1" x14ac:dyDescent="0.2">
      <c r="A11798" s="1"/>
    </row>
    <row r="11799" spans="1:1" x14ac:dyDescent="0.2">
      <c r="A11799" s="1"/>
    </row>
    <row r="11800" spans="1:1" x14ac:dyDescent="0.2">
      <c r="A11800" s="1"/>
    </row>
    <row r="11801" spans="1:1" x14ac:dyDescent="0.2">
      <c r="A11801" s="1"/>
    </row>
    <row r="11802" spans="1:1" x14ac:dyDescent="0.2">
      <c r="A11802" s="1"/>
    </row>
    <row r="11803" spans="1:1" x14ac:dyDescent="0.2">
      <c r="A11803" s="1"/>
    </row>
    <row r="11804" spans="1:1" x14ac:dyDescent="0.2">
      <c r="A11804" s="1"/>
    </row>
    <row r="11805" spans="1:1" x14ac:dyDescent="0.2">
      <c r="A11805" s="1"/>
    </row>
    <row r="11806" spans="1:1" x14ac:dyDescent="0.2">
      <c r="A11806" s="1"/>
    </row>
    <row r="11807" spans="1:1" x14ac:dyDescent="0.2">
      <c r="A11807" s="1"/>
    </row>
    <row r="11808" spans="1:1" x14ac:dyDescent="0.2">
      <c r="A11808" s="1"/>
    </row>
    <row r="11809" spans="1:1" x14ac:dyDescent="0.2">
      <c r="A11809" s="1"/>
    </row>
    <row r="11810" spans="1:1" x14ac:dyDescent="0.2">
      <c r="A11810" s="1"/>
    </row>
    <row r="11811" spans="1:1" x14ac:dyDescent="0.2">
      <c r="A11811" s="1"/>
    </row>
    <row r="11812" spans="1:1" x14ac:dyDescent="0.2">
      <c r="A11812" s="1"/>
    </row>
    <row r="11813" spans="1:1" x14ac:dyDescent="0.2">
      <c r="A11813" s="1"/>
    </row>
    <row r="11814" spans="1:1" x14ac:dyDescent="0.2">
      <c r="A11814" s="1"/>
    </row>
    <row r="11815" spans="1:1" x14ac:dyDescent="0.2">
      <c r="A11815" s="1"/>
    </row>
    <row r="11816" spans="1:1" x14ac:dyDescent="0.2">
      <c r="A11816" s="1"/>
    </row>
    <row r="11817" spans="1:1" x14ac:dyDescent="0.2">
      <c r="A11817" s="1"/>
    </row>
    <row r="11818" spans="1:1" x14ac:dyDescent="0.2">
      <c r="A11818" s="1"/>
    </row>
    <row r="11819" spans="1:1" x14ac:dyDescent="0.2">
      <c r="A11819" s="1"/>
    </row>
    <row r="11820" spans="1:1" x14ac:dyDescent="0.2">
      <c r="A11820" s="1"/>
    </row>
    <row r="11821" spans="1:1" x14ac:dyDescent="0.2">
      <c r="A11821" s="1"/>
    </row>
    <row r="11822" spans="1:1" x14ac:dyDescent="0.2">
      <c r="A11822" s="1"/>
    </row>
    <row r="11823" spans="1:1" x14ac:dyDescent="0.2">
      <c r="A11823" s="1"/>
    </row>
    <row r="11824" spans="1:1" x14ac:dyDescent="0.2">
      <c r="A11824" s="1"/>
    </row>
    <row r="11825" spans="1:1" x14ac:dyDescent="0.2">
      <c r="A11825" s="1"/>
    </row>
    <row r="11826" spans="1:1" x14ac:dyDescent="0.2">
      <c r="A11826" s="1"/>
    </row>
    <row r="11827" spans="1:1" x14ac:dyDescent="0.2">
      <c r="A11827" s="1"/>
    </row>
    <row r="11828" spans="1:1" x14ac:dyDescent="0.2">
      <c r="A11828" s="1"/>
    </row>
    <row r="11829" spans="1:1" x14ac:dyDescent="0.2">
      <c r="A11829" s="1"/>
    </row>
    <row r="11830" spans="1:1" x14ac:dyDescent="0.2">
      <c r="A11830" s="1"/>
    </row>
    <row r="11831" spans="1:1" x14ac:dyDescent="0.2">
      <c r="A11831" s="1"/>
    </row>
    <row r="11832" spans="1:1" x14ac:dyDescent="0.2">
      <c r="A11832" s="1"/>
    </row>
    <row r="11833" spans="1:1" x14ac:dyDescent="0.2">
      <c r="A11833" s="1"/>
    </row>
    <row r="11834" spans="1:1" x14ac:dyDescent="0.2">
      <c r="A11834" s="1"/>
    </row>
    <row r="11835" spans="1:1" x14ac:dyDescent="0.2">
      <c r="A11835" s="1"/>
    </row>
    <row r="11836" spans="1:1" x14ac:dyDescent="0.2">
      <c r="A11836" s="1"/>
    </row>
    <row r="11837" spans="1:1" x14ac:dyDescent="0.2">
      <c r="A11837" s="1"/>
    </row>
    <row r="11838" spans="1:1" x14ac:dyDescent="0.2">
      <c r="A11838" s="1"/>
    </row>
    <row r="11839" spans="1:1" x14ac:dyDescent="0.2">
      <c r="A11839" s="1"/>
    </row>
    <row r="11840" spans="1:1" x14ac:dyDescent="0.2">
      <c r="A11840" s="1"/>
    </row>
    <row r="11841" spans="1:1" x14ac:dyDescent="0.2">
      <c r="A11841" s="1"/>
    </row>
    <row r="11842" spans="1:1" x14ac:dyDescent="0.2">
      <c r="A11842" s="1"/>
    </row>
    <row r="11843" spans="1:1" x14ac:dyDescent="0.2">
      <c r="A11843" s="1"/>
    </row>
    <row r="11844" spans="1:1" x14ac:dyDescent="0.2">
      <c r="A11844" s="1"/>
    </row>
    <row r="11845" spans="1:1" x14ac:dyDescent="0.2">
      <c r="A11845" s="1"/>
    </row>
    <row r="11846" spans="1:1" x14ac:dyDescent="0.2">
      <c r="A11846" s="1"/>
    </row>
    <row r="11847" spans="1:1" x14ac:dyDescent="0.2">
      <c r="A11847" s="1"/>
    </row>
    <row r="11848" spans="1:1" x14ac:dyDescent="0.2">
      <c r="A11848" s="1"/>
    </row>
    <row r="11849" spans="1:1" x14ac:dyDescent="0.2">
      <c r="A11849" s="1"/>
    </row>
    <row r="11850" spans="1:1" x14ac:dyDescent="0.2">
      <c r="A11850" s="1"/>
    </row>
    <row r="11851" spans="1:1" x14ac:dyDescent="0.2">
      <c r="A11851" s="1"/>
    </row>
    <row r="11852" spans="1:1" x14ac:dyDescent="0.2">
      <c r="A11852" s="1"/>
    </row>
    <row r="11853" spans="1:1" x14ac:dyDescent="0.2">
      <c r="A11853" s="1"/>
    </row>
    <row r="11854" spans="1:1" x14ac:dyDescent="0.2">
      <c r="A11854" s="1"/>
    </row>
    <row r="11855" spans="1:1" x14ac:dyDescent="0.2">
      <c r="A11855" s="1"/>
    </row>
    <row r="11856" spans="1:1" x14ac:dyDescent="0.2">
      <c r="A11856" s="1"/>
    </row>
    <row r="11857" spans="1:1" x14ac:dyDescent="0.2">
      <c r="A11857" s="1"/>
    </row>
    <row r="11858" spans="1:1" x14ac:dyDescent="0.2">
      <c r="A11858" s="1"/>
    </row>
    <row r="11859" spans="1:1" x14ac:dyDescent="0.2">
      <c r="A11859" s="1"/>
    </row>
    <row r="11860" spans="1:1" x14ac:dyDescent="0.2">
      <c r="A11860" s="1"/>
    </row>
    <row r="11861" spans="1:1" x14ac:dyDescent="0.2">
      <c r="A11861" s="1"/>
    </row>
    <row r="11862" spans="1:1" x14ac:dyDescent="0.2">
      <c r="A11862" s="1"/>
    </row>
    <row r="11863" spans="1:1" x14ac:dyDescent="0.2">
      <c r="A11863" s="1"/>
    </row>
    <row r="11864" spans="1:1" x14ac:dyDescent="0.2">
      <c r="A11864" s="1"/>
    </row>
    <row r="11865" spans="1:1" x14ac:dyDescent="0.2">
      <c r="A11865" s="1"/>
    </row>
    <row r="11866" spans="1:1" x14ac:dyDescent="0.2">
      <c r="A11866" s="1"/>
    </row>
    <row r="11867" spans="1:1" x14ac:dyDescent="0.2">
      <c r="A11867" s="1"/>
    </row>
    <row r="11868" spans="1:1" x14ac:dyDescent="0.2">
      <c r="A11868" s="1"/>
    </row>
    <row r="11869" spans="1:1" x14ac:dyDescent="0.2">
      <c r="A11869" s="1"/>
    </row>
    <row r="11870" spans="1:1" x14ac:dyDescent="0.2">
      <c r="A11870" s="1"/>
    </row>
    <row r="11871" spans="1:1" x14ac:dyDescent="0.2">
      <c r="A11871" s="1"/>
    </row>
    <row r="11872" spans="1:1" x14ac:dyDescent="0.2">
      <c r="A11872" s="1"/>
    </row>
    <row r="11873" spans="1:1" x14ac:dyDescent="0.2">
      <c r="A11873" s="1"/>
    </row>
    <row r="11874" spans="1:1" x14ac:dyDescent="0.2">
      <c r="A11874" s="1"/>
    </row>
    <row r="11875" spans="1:1" x14ac:dyDescent="0.2">
      <c r="A11875" s="1"/>
    </row>
    <row r="11876" spans="1:1" x14ac:dyDescent="0.2">
      <c r="A11876" s="1"/>
    </row>
    <row r="11877" spans="1:1" x14ac:dyDescent="0.2">
      <c r="A11877" s="1"/>
    </row>
    <row r="11878" spans="1:1" x14ac:dyDescent="0.2">
      <c r="A11878" s="1"/>
    </row>
    <row r="11879" spans="1:1" x14ac:dyDescent="0.2">
      <c r="A11879" s="1"/>
    </row>
    <row r="11880" spans="1:1" x14ac:dyDescent="0.2">
      <c r="A11880" s="1"/>
    </row>
    <row r="11881" spans="1:1" x14ac:dyDescent="0.2">
      <c r="A11881" s="1"/>
    </row>
    <row r="11882" spans="1:1" x14ac:dyDescent="0.2">
      <c r="A11882" s="1"/>
    </row>
    <row r="11883" spans="1:1" x14ac:dyDescent="0.2">
      <c r="A11883" s="1"/>
    </row>
    <row r="11884" spans="1:1" x14ac:dyDescent="0.2">
      <c r="A11884" s="1"/>
    </row>
    <row r="11885" spans="1:1" x14ac:dyDescent="0.2">
      <c r="A11885" s="1"/>
    </row>
    <row r="11886" spans="1:1" x14ac:dyDescent="0.2">
      <c r="A11886" s="1"/>
    </row>
    <row r="11887" spans="1:1" x14ac:dyDescent="0.2">
      <c r="A11887" s="1"/>
    </row>
    <row r="11888" spans="1:1" x14ac:dyDescent="0.2">
      <c r="A11888" s="1"/>
    </row>
    <row r="11889" spans="1:1" x14ac:dyDescent="0.2">
      <c r="A11889" s="1"/>
    </row>
    <row r="11890" spans="1:1" x14ac:dyDescent="0.2">
      <c r="A11890" s="1"/>
    </row>
    <row r="11891" spans="1:1" x14ac:dyDescent="0.2">
      <c r="A11891" s="1"/>
    </row>
    <row r="11892" spans="1:1" x14ac:dyDescent="0.2">
      <c r="A11892" s="1"/>
    </row>
    <row r="11893" spans="1:1" x14ac:dyDescent="0.2">
      <c r="A11893" s="1"/>
    </row>
    <row r="11894" spans="1:1" x14ac:dyDescent="0.2">
      <c r="A11894" s="1"/>
    </row>
    <row r="11895" spans="1:1" x14ac:dyDescent="0.2">
      <c r="A11895" s="1"/>
    </row>
    <row r="11896" spans="1:1" x14ac:dyDescent="0.2">
      <c r="A11896" s="1"/>
    </row>
    <row r="11897" spans="1:1" x14ac:dyDescent="0.2">
      <c r="A11897" s="1"/>
    </row>
    <row r="11898" spans="1:1" x14ac:dyDescent="0.2">
      <c r="A11898" s="1"/>
    </row>
    <row r="11899" spans="1:1" x14ac:dyDescent="0.2">
      <c r="A11899" s="1"/>
    </row>
    <row r="11900" spans="1:1" x14ac:dyDescent="0.2">
      <c r="A11900" s="1"/>
    </row>
    <row r="11901" spans="1:1" x14ac:dyDescent="0.2">
      <c r="A11901" s="1"/>
    </row>
    <row r="11902" spans="1:1" x14ac:dyDescent="0.2">
      <c r="A11902" s="1"/>
    </row>
    <row r="11903" spans="1:1" x14ac:dyDescent="0.2">
      <c r="A11903" s="1"/>
    </row>
    <row r="11904" spans="1:1" x14ac:dyDescent="0.2">
      <c r="A11904" s="1"/>
    </row>
    <row r="11905" spans="1:1" x14ac:dyDescent="0.2">
      <c r="A11905" s="1"/>
    </row>
    <row r="11906" spans="1:1" x14ac:dyDescent="0.2">
      <c r="A11906" s="1"/>
    </row>
    <row r="11907" spans="1:1" x14ac:dyDescent="0.2">
      <c r="A11907" s="1"/>
    </row>
    <row r="11908" spans="1:1" x14ac:dyDescent="0.2">
      <c r="A11908" s="1"/>
    </row>
    <row r="11909" spans="1:1" x14ac:dyDescent="0.2">
      <c r="A11909" s="1"/>
    </row>
    <row r="11910" spans="1:1" x14ac:dyDescent="0.2">
      <c r="A11910" s="1"/>
    </row>
    <row r="11911" spans="1:1" x14ac:dyDescent="0.2">
      <c r="A11911" s="1"/>
    </row>
    <row r="11912" spans="1:1" x14ac:dyDescent="0.2">
      <c r="A11912" s="1"/>
    </row>
    <row r="11913" spans="1:1" x14ac:dyDescent="0.2">
      <c r="A11913" s="1"/>
    </row>
    <row r="11914" spans="1:1" x14ac:dyDescent="0.2">
      <c r="A11914" s="1"/>
    </row>
    <row r="11915" spans="1:1" x14ac:dyDescent="0.2">
      <c r="A11915" s="1"/>
    </row>
    <row r="11916" spans="1:1" x14ac:dyDescent="0.2">
      <c r="A11916" s="1"/>
    </row>
    <row r="11917" spans="1:1" x14ac:dyDescent="0.2">
      <c r="A11917" s="1"/>
    </row>
    <row r="11918" spans="1:1" x14ac:dyDescent="0.2">
      <c r="A11918" s="1"/>
    </row>
    <row r="11919" spans="1:1" x14ac:dyDescent="0.2">
      <c r="A11919" s="1"/>
    </row>
    <row r="11920" spans="1:1" x14ac:dyDescent="0.2">
      <c r="A11920" s="1"/>
    </row>
    <row r="11921" spans="1:1" x14ac:dyDescent="0.2">
      <c r="A11921" s="1"/>
    </row>
    <row r="11922" spans="1:1" x14ac:dyDescent="0.2">
      <c r="A11922" s="1"/>
    </row>
    <row r="11923" spans="1:1" x14ac:dyDescent="0.2">
      <c r="A11923" s="1"/>
    </row>
    <row r="11924" spans="1:1" x14ac:dyDescent="0.2">
      <c r="A11924" s="1"/>
    </row>
    <row r="11925" spans="1:1" x14ac:dyDescent="0.2">
      <c r="A11925" s="1"/>
    </row>
    <row r="11926" spans="1:1" x14ac:dyDescent="0.2">
      <c r="A11926" s="1"/>
    </row>
    <row r="11927" spans="1:1" x14ac:dyDescent="0.2">
      <c r="A11927" s="1"/>
    </row>
    <row r="11928" spans="1:1" x14ac:dyDescent="0.2">
      <c r="A11928" s="1"/>
    </row>
    <row r="11929" spans="1:1" x14ac:dyDescent="0.2">
      <c r="A11929" s="1"/>
    </row>
    <row r="11930" spans="1:1" x14ac:dyDescent="0.2">
      <c r="A11930" s="1"/>
    </row>
    <row r="11931" spans="1:1" x14ac:dyDescent="0.2">
      <c r="A11931" s="1"/>
    </row>
    <row r="11932" spans="1:1" x14ac:dyDescent="0.2">
      <c r="A11932" s="1"/>
    </row>
    <row r="11933" spans="1:1" x14ac:dyDescent="0.2">
      <c r="A11933" s="1"/>
    </row>
    <row r="11934" spans="1:1" x14ac:dyDescent="0.2">
      <c r="A11934" s="1"/>
    </row>
    <row r="11935" spans="1:1" x14ac:dyDescent="0.2">
      <c r="A11935" s="1"/>
    </row>
    <row r="11936" spans="1:1" x14ac:dyDescent="0.2">
      <c r="A11936" s="1"/>
    </row>
    <row r="11937" spans="1:1" x14ac:dyDescent="0.2">
      <c r="A11937" s="1"/>
    </row>
    <row r="11938" spans="1:1" x14ac:dyDescent="0.2">
      <c r="A11938" s="1"/>
    </row>
    <row r="11939" spans="1:1" x14ac:dyDescent="0.2">
      <c r="A11939" s="1"/>
    </row>
    <row r="11940" spans="1:1" x14ac:dyDescent="0.2">
      <c r="A11940" s="1"/>
    </row>
    <row r="11941" spans="1:1" x14ac:dyDescent="0.2">
      <c r="A11941" s="1"/>
    </row>
    <row r="11942" spans="1:1" x14ac:dyDescent="0.2">
      <c r="A11942" s="1"/>
    </row>
    <row r="11943" spans="1:1" x14ac:dyDescent="0.2">
      <c r="A11943" s="1"/>
    </row>
    <row r="11944" spans="1:1" x14ac:dyDescent="0.2">
      <c r="A11944" s="1"/>
    </row>
    <row r="11945" spans="1:1" x14ac:dyDescent="0.2">
      <c r="A11945" s="1"/>
    </row>
    <row r="11946" spans="1:1" x14ac:dyDescent="0.2">
      <c r="A11946" s="1"/>
    </row>
    <row r="11947" spans="1:1" x14ac:dyDescent="0.2">
      <c r="A11947" s="1"/>
    </row>
    <row r="11948" spans="1:1" x14ac:dyDescent="0.2">
      <c r="A11948" s="1"/>
    </row>
    <row r="11949" spans="1:1" x14ac:dyDescent="0.2">
      <c r="A11949" s="1"/>
    </row>
    <row r="11950" spans="1:1" x14ac:dyDescent="0.2">
      <c r="A11950" s="1"/>
    </row>
    <row r="11951" spans="1:1" x14ac:dyDescent="0.2">
      <c r="A11951" s="1"/>
    </row>
    <row r="11952" spans="1:1" x14ac:dyDescent="0.2">
      <c r="A11952" s="1"/>
    </row>
    <row r="11953" spans="1:1" x14ac:dyDescent="0.2">
      <c r="A11953" s="1"/>
    </row>
    <row r="11954" spans="1:1" x14ac:dyDescent="0.2">
      <c r="A11954" s="1"/>
    </row>
    <row r="11955" spans="1:1" x14ac:dyDescent="0.2">
      <c r="A11955" s="1"/>
    </row>
    <row r="11956" spans="1:1" x14ac:dyDescent="0.2">
      <c r="A11956" s="1"/>
    </row>
    <row r="11957" spans="1:1" x14ac:dyDescent="0.2">
      <c r="A11957" s="1"/>
    </row>
    <row r="11958" spans="1:1" x14ac:dyDescent="0.2">
      <c r="A11958" s="1"/>
    </row>
    <row r="11959" spans="1:1" x14ac:dyDescent="0.2">
      <c r="A11959" s="1"/>
    </row>
    <row r="11960" spans="1:1" x14ac:dyDescent="0.2">
      <c r="A11960" s="1"/>
    </row>
    <row r="11961" spans="1:1" x14ac:dyDescent="0.2">
      <c r="A11961" s="1"/>
    </row>
    <row r="11962" spans="1:1" x14ac:dyDescent="0.2">
      <c r="A11962" s="1"/>
    </row>
    <row r="11963" spans="1:1" x14ac:dyDescent="0.2">
      <c r="A11963" s="1"/>
    </row>
    <row r="11964" spans="1:1" x14ac:dyDescent="0.2">
      <c r="A11964" s="1"/>
    </row>
    <row r="11965" spans="1:1" x14ac:dyDescent="0.2">
      <c r="A11965" s="1"/>
    </row>
    <row r="11966" spans="1:1" x14ac:dyDescent="0.2">
      <c r="A11966" s="1"/>
    </row>
    <row r="11967" spans="1:1" x14ac:dyDescent="0.2">
      <c r="A11967" s="1"/>
    </row>
    <row r="11968" spans="1:1" x14ac:dyDescent="0.2">
      <c r="A11968" s="1"/>
    </row>
    <row r="11969" spans="1:1" x14ac:dyDescent="0.2">
      <c r="A11969" s="1"/>
    </row>
    <row r="11970" spans="1:1" x14ac:dyDescent="0.2">
      <c r="A11970" s="1"/>
    </row>
    <row r="11971" spans="1:1" x14ac:dyDescent="0.2">
      <c r="A11971" s="1"/>
    </row>
    <row r="11972" spans="1:1" x14ac:dyDescent="0.2">
      <c r="A11972" s="1"/>
    </row>
    <row r="11973" spans="1:1" x14ac:dyDescent="0.2">
      <c r="A11973" s="1"/>
    </row>
    <row r="11974" spans="1:1" x14ac:dyDescent="0.2">
      <c r="A11974" s="1"/>
    </row>
    <row r="11975" spans="1:1" x14ac:dyDescent="0.2">
      <c r="A11975" s="1"/>
    </row>
    <row r="11976" spans="1:1" x14ac:dyDescent="0.2">
      <c r="A11976" s="1"/>
    </row>
    <row r="11977" spans="1:1" x14ac:dyDescent="0.2">
      <c r="A11977" s="1"/>
    </row>
    <row r="11978" spans="1:1" x14ac:dyDescent="0.2">
      <c r="A11978" s="1"/>
    </row>
    <row r="11979" spans="1:1" x14ac:dyDescent="0.2">
      <c r="A11979" s="1"/>
    </row>
    <row r="11980" spans="1:1" x14ac:dyDescent="0.2">
      <c r="A11980" s="1"/>
    </row>
    <row r="11981" spans="1:1" x14ac:dyDescent="0.2">
      <c r="A11981" s="1"/>
    </row>
    <row r="11982" spans="1:1" x14ac:dyDescent="0.2">
      <c r="A11982" s="1"/>
    </row>
    <row r="11983" spans="1:1" x14ac:dyDescent="0.2">
      <c r="A11983" s="1"/>
    </row>
    <row r="11984" spans="1:1" x14ac:dyDescent="0.2">
      <c r="A11984" s="1"/>
    </row>
    <row r="11985" spans="1:1" x14ac:dyDescent="0.2">
      <c r="A11985" s="1"/>
    </row>
    <row r="11986" spans="1:1" x14ac:dyDescent="0.2">
      <c r="A11986" s="1"/>
    </row>
    <row r="11987" spans="1:1" x14ac:dyDescent="0.2">
      <c r="A11987" s="1"/>
    </row>
    <row r="11988" spans="1:1" x14ac:dyDescent="0.2">
      <c r="A11988" s="1"/>
    </row>
    <row r="11989" spans="1:1" x14ac:dyDescent="0.2">
      <c r="A11989" s="1"/>
    </row>
    <row r="11990" spans="1:1" x14ac:dyDescent="0.2">
      <c r="A11990" s="1"/>
    </row>
    <row r="11991" spans="1:1" x14ac:dyDescent="0.2">
      <c r="A11991" s="1"/>
    </row>
    <row r="11992" spans="1:1" x14ac:dyDescent="0.2">
      <c r="A11992" s="1"/>
    </row>
    <row r="11993" spans="1:1" x14ac:dyDescent="0.2">
      <c r="A11993" s="1"/>
    </row>
    <row r="11994" spans="1:1" x14ac:dyDescent="0.2">
      <c r="A11994" s="1"/>
    </row>
    <row r="11995" spans="1:1" x14ac:dyDescent="0.2">
      <c r="A11995" s="1"/>
    </row>
    <row r="11996" spans="1:1" x14ac:dyDescent="0.2">
      <c r="A11996" s="1"/>
    </row>
    <row r="11997" spans="1:1" x14ac:dyDescent="0.2">
      <c r="A11997" s="1"/>
    </row>
    <row r="11998" spans="1:1" x14ac:dyDescent="0.2">
      <c r="A11998" s="1"/>
    </row>
    <row r="11999" spans="1:1" x14ac:dyDescent="0.2">
      <c r="A11999" s="1"/>
    </row>
    <row r="12000" spans="1:1" x14ac:dyDescent="0.2">
      <c r="A12000" s="1"/>
    </row>
    <row r="12001" spans="1:1" x14ac:dyDescent="0.2">
      <c r="A12001" s="1"/>
    </row>
    <row r="12002" spans="1:1" x14ac:dyDescent="0.2">
      <c r="A12002" s="1"/>
    </row>
    <row r="12003" spans="1:1" x14ac:dyDescent="0.2">
      <c r="A12003" s="1"/>
    </row>
    <row r="12004" spans="1:1" x14ac:dyDescent="0.2">
      <c r="A12004" s="1"/>
    </row>
    <row r="12005" spans="1:1" x14ac:dyDescent="0.2">
      <c r="A12005" s="1"/>
    </row>
    <row r="12006" spans="1:1" x14ac:dyDescent="0.2">
      <c r="A12006" s="1"/>
    </row>
    <row r="12007" spans="1:1" x14ac:dyDescent="0.2">
      <c r="A12007" s="1"/>
    </row>
    <row r="12008" spans="1:1" x14ac:dyDescent="0.2">
      <c r="A12008" s="1"/>
    </row>
    <row r="12009" spans="1:1" x14ac:dyDescent="0.2">
      <c r="A12009" s="1"/>
    </row>
    <row r="12010" spans="1:1" x14ac:dyDescent="0.2">
      <c r="A12010" s="1"/>
    </row>
    <row r="12011" spans="1:1" x14ac:dyDescent="0.2">
      <c r="A12011" s="1"/>
    </row>
    <row r="12012" spans="1:1" x14ac:dyDescent="0.2">
      <c r="A12012" s="1"/>
    </row>
    <row r="12013" spans="1:1" x14ac:dyDescent="0.2">
      <c r="A12013" s="1"/>
    </row>
    <row r="12014" spans="1:1" x14ac:dyDescent="0.2">
      <c r="A12014" s="1"/>
    </row>
    <row r="12015" spans="1:1" x14ac:dyDescent="0.2">
      <c r="A12015" s="1"/>
    </row>
    <row r="12016" spans="1:1" x14ac:dyDescent="0.2">
      <c r="A12016" s="1"/>
    </row>
    <row r="12017" spans="1:1" x14ac:dyDescent="0.2">
      <c r="A12017" s="1"/>
    </row>
    <row r="12018" spans="1:1" x14ac:dyDescent="0.2">
      <c r="A12018" s="1"/>
    </row>
    <row r="12019" spans="1:1" x14ac:dyDescent="0.2">
      <c r="A12019" s="1"/>
    </row>
    <row r="12020" spans="1:1" x14ac:dyDescent="0.2">
      <c r="A12020" s="1"/>
    </row>
    <row r="12021" spans="1:1" x14ac:dyDescent="0.2">
      <c r="A12021" s="1"/>
    </row>
    <row r="12022" spans="1:1" x14ac:dyDescent="0.2">
      <c r="A12022" s="1"/>
    </row>
    <row r="12023" spans="1:1" x14ac:dyDescent="0.2">
      <c r="A12023" s="1"/>
    </row>
    <row r="12024" spans="1:1" x14ac:dyDescent="0.2">
      <c r="A12024" s="1"/>
    </row>
    <row r="12025" spans="1:1" x14ac:dyDescent="0.2">
      <c r="A12025" s="1"/>
    </row>
    <row r="12026" spans="1:1" x14ac:dyDescent="0.2">
      <c r="A12026" s="1"/>
    </row>
    <row r="12027" spans="1:1" x14ac:dyDescent="0.2">
      <c r="A12027" s="1"/>
    </row>
    <row r="12028" spans="1:1" x14ac:dyDescent="0.2">
      <c r="A12028" s="1"/>
    </row>
    <row r="12029" spans="1:1" x14ac:dyDescent="0.2">
      <c r="A12029" s="1"/>
    </row>
    <row r="12030" spans="1:1" x14ac:dyDescent="0.2">
      <c r="A12030" s="1"/>
    </row>
    <row r="12031" spans="1:1" x14ac:dyDescent="0.2">
      <c r="A12031" s="1"/>
    </row>
    <row r="12032" spans="1:1" x14ac:dyDescent="0.2">
      <c r="A12032" s="1"/>
    </row>
    <row r="12033" spans="1:1" x14ac:dyDescent="0.2">
      <c r="A12033" s="1"/>
    </row>
    <row r="12034" spans="1:1" x14ac:dyDescent="0.2">
      <c r="A12034" s="1"/>
    </row>
    <row r="12035" spans="1:1" x14ac:dyDescent="0.2">
      <c r="A12035" s="1"/>
    </row>
    <row r="12036" spans="1:1" x14ac:dyDescent="0.2">
      <c r="A12036" s="1"/>
    </row>
    <row r="12037" spans="1:1" x14ac:dyDescent="0.2">
      <c r="A12037" s="1"/>
    </row>
    <row r="12038" spans="1:1" x14ac:dyDescent="0.2">
      <c r="A12038" s="1"/>
    </row>
    <row r="12039" spans="1:1" x14ac:dyDescent="0.2">
      <c r="A12039" s="1"/>
    </row>
    <row r="12040" spans="1:1" x14ac:dyDescent="0.2">
      <c r="A12040" s="1"/>
    </row>
    <row r="12041" spans="1:1" x14ac:dyDescent="0.2">
      <c r="A12041" s="1"/>
    </row>
    <row r="12042" spans="1:1" x14ac:dyDescent="0.2">
      <c r="A12042" s="1"/>
    </row>
    <row r="12043" spans="1:1" x14ac:dyDescent="0.2">
      <c r="A12043" s="1"/>
    </row>
    <row r="12044" spans="1:1" x14ac:dyDescent="0.2">
      <c r="A12044" s="1"/>
    </row>
    <row r="12045" spans="1:1" x14ac:dyDescent="0.2">
      <c r="A12045" s="1"/>
    </row>
    <row r="12046" spans="1:1" x14ac:dyDescent="0.2">
      <c r="A12046" s="1"/>
    </row>
    <row r="12047" spans="1:1" x14ac:dyDescent="0.2">
      <c r="A12047" s="1"/>
    </row>
    <row r="12048" spans="1:1" x14ac:dyDescent="0.2">
      <c r="A12048" s="1"/>
    </row>
    <row r="12049" spans="1:1" x14ac:dyDescent="0.2">
      <c r="A12049" s="1"/>
    </row>
    <row r="12050" spans="1:1" x14ac:dyDescent="0.2">
      <c r="A12050" s="1"/>
    </row>
    <row r="12051" spans="1:1" x14ac:dyDescent="0.2">
      <c r="A12051" s="1"/>
    </row>
    <row r="12052" spans="1:1" x14ac:dyDescent="0.2">
      <c r="A12052" s="1"/>
    </row>
    <row r="12053" spans="1:1" x14ac:dyDescent="0.2">
      <c r="A12053" s="1"/>
    </row>
    <row r="12054" spans="1:1" x14ac:dyDescent="0.2">
      <c r="A12054" s="1"/>
    </row>
    <row r="12055" spans="1:1" x14ac:dyDescent="0.2">
      <c r="A12055" s="1"/>
    </row>
    <row r="12056" spans="1:1" x14ac:dyDescent="0.2">
      <c r="A12056" s="1"/>
    </row>
    <row r="12057" spans="1:1" x14ac:dyDescent="0.2">
      <c r="A12057" s="1"/>
    </row>
    <row r="12058" spans="1:1" x14ac:dyDescent="0.2">
      <c r="A12058" s="1"/>
    </row>
    <row r="12059" spans="1:1" x14ac:dyDescent="0.2">
      <c r="A12059" s="1"/>
    </row>
    <row r="12060" spans="1:1" x14ac:dyDescent="0.2">
      <c r="A12060" s="1"/>
    </row>
    <row r="12061" spans="1:1" x14ac:dyDescent="0.2">
      <c r="A12061" s="1"/>
    </row>
    <row r="12062" spans="1:1" x14ac:dyDescent="0.2">
      <c r="A12062" s="1"/>
    </row>
    <row r="12063" spans="1:1" x14ac:dyDescent="0.2">
      <c r="A12063" s="1"/>
    </row>
    <row r="12064" spans="1:1" x14ac:dyDescent="0.2">
      <c r="A12064" s="1"/>
    </row>
    <row r="12065" spans="1:1" x14ac:dyDescent="0.2">
      <c r="A12065" s="1"/>
    </row>
    <row r="12066" spans="1:1" x14ac:dyDescent="0.2">
      <c r="A12066" s="1"/>
    </row>
    <row r="12067" spans="1:1" x14ac:dyDescent="0.2">
      <c r="A12067" s="1"/>
    </row>
    <row r="12068" spans="1:1" x14ac:dyDescent="0.2">
      <c r="A12068" s="1"/>
    </row>
    <row r="12069" spans="1:1" x14ac:dyDescent="0.2">
      <c r="A12069" s="1"/>
    </row>
    <row r="12070" spans="1:1" x14ac:dyDescent="0.2">
      <c r="A12070" s="1"/>
    </row>
    <row r="12071" spans="1:1" x14ac:dyDescent="0.2">
      <c r="A12071" s="1"/>
    </row>
    <row r="12072" spans="1:1" x14ac:dyDescent="0.2">
      <c r="A12072" s="1"/>
    </row>
    <row r="12073" spans="1:1" x14ac:dyDescent="0.2">
      <c r="A12073" s="1"/>
    </row>
    <row r="12074" spans="1:1" x14ac:dyDescent="0.2">
      <c r="A12074" s="1"/>
    </row>
    <row r="12075" spans="1:1" x14ac:dyDescent="0.2">
      <c r="A12075" s="1"/>
    </row>
    <row r="12076" spans="1:1" x14ac:dyDescent="0.2">
      <c r="A12076" s="1"/>
    </row>
    <row r="12077" spans="1:1" x14ac:dyDescent="0.2">
      <c r="A12077" s="1"/>
    </row>
    <row r="12078" spans="1:1" x14ac:dyDescent="0.2">
      <c r="A12078" s="1"/>
    </row>
    <row r="12079" spans="1:1" x14ac:dyDescent="0.2">
      <c r="A12079" s="1"/>
    </row>
    <row r="12080" spans="1:1" x14ac:dyDescent="0.2">
      <c r="A12080" s="1"/>
    </row>
    <row r="12081" spans="1:1" x14ac:dyDescent="0.2">
      <c r="A12081" s="1"/>
    </row>
    <row r="12082" spans="1:1" x14ac:dyDescent="0.2">
      <c r="A12082" s="1"/>
    </row>
    <row r="12083" spans="1:1" x14ac:dyDescent="0.2">
      <c r="A12083" s="1"/>
    </row>
    <row r="12084" spans="1:1" x14ac:dyDescent="0.2">
      <c r="A12084" s="1"/>
    </row>
    <row r="12085" spans="1:1" x14ac:dyDescent="0.2">
      <c r="A12085" s="1"/>
    </row>
    <row r="12086" spans="1:1" x14ac:dyDescent="0.2">
      <c r="A12086" s="1"/>
    </row>
    <row r="12087" spans="1:1" x14ac:dyDescent="0.2">
      <c r="A12087" s="1"/>
    </row>
    <row r="12088" spans="1:1" x14ac:dyDescent="0.2">
      <c r="A12088" s="1"/>
    </row>
    <row r="12089" spans="1:1" x14ac:dyDescent="0.2">
      <c r="A12089" s="1"/>
    </row>
    <row r="12090" spans="1:1" x14ac:dyDescent="0.2">
      <c r="A12090" s="1"/>
    </row>
    <row r="12091" spans="1:1" x14ac:dyDescent="0.2">
      <c r="A12091" s="1"/>
    </row>
    <row r="12092" spans="1:1" x14ac:dyDescent="0.2">
      <c r="A12092" s="1"/>
    </row>
    <row r="12093" spans="1:1" x14ac:dyDescent="0.2">
      <c r="A12093" s="1"/>
    </row>
    <row r="12094" spans="1:1" x14ac:dyDescent="0.2">
      <c r="A12094" s="1"/>
    </row>
    <row r="12095" spans="1:1" x14ac:dyDescent="0.2">
      <c r="A12095" s="1"/>
    </row>
    <row r="12096" spans="1:1" x14ac:dyDescent="0.2">
      <c r="A12096" s="1"/>
    </row>
    <row r="12097" spans="1:1" x14ac:dyDescent="0.2">
      <c r="A12097" s="1"/>
    </row>
    <row r="12098" spans="1:1" x14ac:dyDescent="0.2">
      <c r="A12098" s="1"/>
    </row>
    <row r="12099" spans="1:1" x14ac:dyDescent="0.2">
      <c r="A12099" s="1"/>
    </row>
    <row r="12100" spans="1:1" x14ac:dyDescent="0.2">
      <c r="A12100" s="1"/>
    </row>
    <row r="12101" spans="1:1" x14ac:dyDescent="0.2">
      <c r="A12101" s="1"/>
    </row>
    <row r="12102" spans="1:1" x14ac:dyDescent="0.2">
      <c r="A12102" s="1"/>
    </row>
    <row r="12103" spans="1:1" x14ac:dyDescent="0.2">
      <c r="A12103" s="1"/>
    </row>
    <row r="12104" spans="1:1" x14ac:dyDescent="0.2">
      <c r="A12104" s="1"/>
    </row>
    <row r="12105" spans="1:1" x14ac:dyDescent="0.2">
      <c r="A12105" s="1"/>
    </row>
    <row r="12106" spans="1:1" x14ac:dyDescent="0.2">
      <c r="A12106" s="1"/>
    </row>
    <row r="12107" spans="1:1" x14ac:dyDescent="0.2">
      <c r="A12107" s="1"/>
    </row>
    <row r="12108" spans="1:1" x14ac:dyDescent="0.2">
      <c r="A12108" s="1"/>
    </row>
    <row r="12109" spans="1:1" x14ac:dyDescent="0.2">
      <c r="A12109" s="1"/>
    </row>
    <row r="12110" spans="1:1" x14ac:dyDescent="0.2">
      <c r="A12110" s="1"/>
    </row>
    <row r="12111" spans="1:1" x14ac:dyDescent="0.2">
      <c r="A12111" s="1"/>
    </row>
    <row r="12112" spans="1:1" x14ac:dyDescent="0.2">
      <c r="A12112" s="1"/>
    </row>
    <row r="12113" spans="1:1" x14ac:dyDescent="0.2">
      <c r="A12113" s="1"/>
    </row>
    <row r="12114" spans="1:1" x14ac:dyDescent="0.2">
      <c r="A12114" s="1"/>
    </row>
    <row r="12115" spans="1:1" x14ac:dyDescent="0.2">
      <c r="A12115" s="1"/>
    </row>
    <row r="12116" spans="1:1" x14ac:dyDescent="0.2">
      <c r="A12116" s="1"/>
    </row>
    <row r="12117" spans="1:1" x14ac:dyDescent="0.2">
      <c r="A12117" s="1"/>
    </row>
    <row r="12118" spans="1:1" x14ac:dyDescent="0.2">
      <c r="A12118" s="1"/>
    </row>
    <row r="12119" spans="1:1" x14ac:dyDescent="0.2">
      <c r="A12119" s="1"/>
    </row>
    <row r="12120" spans="1:1" x14ac:dyDescent="0.2">
      <c r="A12120" s="1"/>
    </row>
    <row r="12121" spans="1:1" x14ac:dyDescent="0.2">
      <c r="A12121" s="1"/>
    </row>
    <row r="12122" spans="1:1" x14ac:dyDescent="0.2">
      <c r="A12122" s="1"/>
    </row>
    <row r="12123" spans="1:1" x14ac:dyDescent="0.2">
      <c r="A12123" s="1"/>
    </row>
    <row r="12124" spans="1:1" x14ac:dyDescent="0.2">
      <c r="A12124" s="1"/>
    </row>
    <row r="12125" spans="1:1" x14ac:dyDescent="0.2">
      <c r="A12125" s="1"/>
    </row>
    <row r="12126" spans="1:1" x14ac:dyDescent="0.2">
      <c r="A12126" s="1"/>
    </row>
    <row r="12127" spans="1:1" x14ac:dyDescent="0.2">
      <c r="A12127" s="1"/>
    </row>
    <row r="12128" spans="1:1" x14ac:dyDescent="0.2">
      <c r="A12128" s="1"/>
    </row>
    <row r="12129" spans="1:1" x14ac:dyDescent="0.2">
      <c r="A12129" s="1"/>
    </row>
    <row r="12130" spans="1:1" x14ac:dyDescent="0.2">
      <c r="A12130" s="1"/>
    </row>
    <row r="12131" spans="1:1" x14ac:dyDescent="0.2">
      <c r="A12131" s="1"/>
    </row>
    <row r="12132" spans="1:1" x14ac:dyDescent="0.2">
      <c r="A12132" s="1"/>
    </row>
    <row r="12133" spans="1:1" x14ac:dyDescent="0.2">
      <c r="A12133" s="1"/>
    </row>
    <row r="12134" spans="1:1" x14ac:dyDescent="0.2">
      <c r="A12134" s="1"/>
    </row>
    <row r="12135" spans="1:1" x14ac:dyDescent="0.2">
      <c r="A12135" s="1"/>
    </row>
    <row r="12136" spans="1:1" x14ac:dyDescent="0.2">
      <c r="A12136" s="1"/>
    </row>
    <row r="12137" spans="1:1" x14ac:dyDescent="0.2">
      <c r="A12137" s="1"/>
    </row>
    <row r="12138" spans="1:1" x14ac:dyDescent="0.2">
      <c r="A12138" s="1"/>
    </row>
    <row r="12139" spans="1:1" x14ac:dyDescent="0.2">
      <c r="A12139" s="1"/>
    </row>
    <row r="12140" spans="1:1" x14ac:dyDescent="0.2">
      <c r="A12140" s="1"/>
    </row>
    <row r="12141" spans="1:1" x14ac:dyDescent="0.2">
      <c r="A12141" s="1"/>
    </row>
    <row r="12142" spans="1:1" x14ac:dyDescent="0.2">
      <c r="A12142" s="1"/>
    </row>
    <row r="12143" spans="1:1" x14ac:dyDescent="0.2">
      <c r="A12143" s="1"/>
    </row>
    <row r="12144" spans="1:1" x14ac:dyDescent="0.2">
      <c r="A12144" s="1"/>
    </row>
    <row r="12145" spans="1:1" x14ac:dyDescent="0.2">
      <c r="A12145" s="1"/>
    </row>
    <row r="12146" spans="1:1" x14ac:dyDescent="0.2">
      <c r="A12146" s="1"/>
    </row>
    <row r="12147" spans="1:1" x14ac:dyDescent="0.2">
      <c r="A12147" s="1"/>
    </row>
    <row r="12148" spans="1:1" x14ac:dyDescent="0.2">
      <c r="A12148" s="1"/>
    </row>
    <row r="12149" spans="1:1" x14ac:dyDescent="0.2">
      <c r="A12149" s="1"/>
    </row>
    <row r="12150" spans="1:1" x14ac:dyDescent="0.2">
      <c r="A12150" s="1"/>
    </row>
    <row r="12151" spans="1:1" x14ac:dyDescent="0.2">
      <c r="A12151" s="1"/>
    </row>
    <row r="12152" spans="1:1" x14ac:dyDescent="0.2">
      <c r="A12152" s="1"/>
    </row>
    <row r="12153" spans="1:1" x14ac:dyDescent="0.2">
      <c r="A12153" s="1"/>
    </row>
    <row r="12154" spans="1:1" x14ac:dyDescent="0.2">
      <c r="A12154" s="1"/>
    </row>
    <row r="12155" spans="1:1" x14ac:dyDescent="0.2">
      <c r="A12155" s="1"/>
    </row>
    <row r="12156" spans="1:1" x14ac:dyDescent="0.2">
      <c r="A12156" s="1"/>
    </row>
    <row r="12157" spans="1:1" x14ac:dyDescent="0.2">
      <c r="A12157" s="1"/>
    </row>
    <row r="12158" spans="1:1" x14ac:dyDescent="0.2">
      <c r="A12158" s="1"/>
    </row>
    <row r="12159" spans="1:1" x14ac:dyDescent="0.2">
      <c r="A12159" s="1"/>
    </row>
    <row r="12160" spans="1:1" x14ac:dyDescent="0.2">
      <c r="A12160" s="1"/>
    </row>
    <row r="12161" spans="1:1" x14ac:dyDescent="0.2">
      <c r="A12161" s="1"/>
    </row>
    <row r="12162" spans="1:1" x14ac:dyDescent="0.2">
      <c r="A12162" s="1"/>
    </row>
    <row r="12163" spans="1:1" x14ac:dyDescent="0.2">
      <c r="A12163" s="1"/>
    </row>
    <row r="12164" spans="1:1" x14ac:dyDescent="0.2">
      <c r="A12164" s="1"/>
    </row>
    <row r="12165" spans="1:1" x14ac:dyDescent="0.2">
      <c r="A12165" s="1"/>
    </row>
    <row r="12166" spans="1:1" x14ac:dyDescent="0.2">
      <c r="A12166" s="1"/>
    </row>
    <row r="12167" spans="1:1" x14ac:dyDescent="0.2">
      <c r="A12167" s="1"/>
    </row>
    <row r="12168" spans="1:1" x14ac:dyDescent="0.2">
      <c r="A12168" s="1"/>
    </row>
    <row r="12169" spans="1:1" x14ac:dyDescent="0.2">
      <c r="A12169" s="1"/>
    </row>
    <row r="12170" spans="1:1" x14ac:dyDescent="0.2">
      <c r="A12170" s="1"/>
    </row>
    <row r="12171" spans="1:1" x14ac:dyDescent="0.2">
      <c r="A12171" s="1"/>
    </row>
    <row r="12172" spans="1:1" x14ac:dyDescent="0.2">
      <c r="A12172" s="1"/>
    </row>
    <row r="12173" spans="1:1" x14ac:dyDescent="0.2">
      <c r="A12173" s="1"/>
    </row>
    <row r="12174" spans="1:1" x14ac:dyDescent="0.2">
      <c r="A12174" s="1"/>
    </row>
    <row r="12175" spans="1:1" x14ac:dyDescent="0.2">
      <c r="A12175" s="1"/>
    </row>
    <row r="12176" spans="1:1" x14ac:dyDescent="0.2">
      <c r="A12176" s="1"/>
    </row>
    <row r="12177" spans="1:1" x14ac:dyDescent="0.2">
      <c r="A12177" s="1"/>
    </row>
    <row r="12178" spans="1:1" x14ac:dyDescent="0.2">
      <c r="A12178" s="1"/>
    </row>
    <row r="12179" spans="1:1" x14ac:dyDescent="0.2">
      <c r="A12179" s="1"/>
    </row>
    <row r="12180" spans="1:1" x14ac:dyDescent="0.2">
      <c r="A12180" s="1"/>
    </row>
    <row r="12181" spans="1:1" x14ac:dyDescent="0.2">
      <c r="A12181" s="1"/>
    </row>
    <row r="12182" spans="1:1" x14ac:dyDescent="0.2">
      <c r="A12182" s="1"/>
    </row>
    <row r="12183" spans="1:1" x14ac:dyDescent="0.2">
      <c r="A12183" s="1"/>
    </row>
    <row r="12184" spans="1:1" x14ac:dyDescent="0.2">
      <c r="A12184" s="1"/>
    </row>
    <row r="12185" spans="1:1" x14ac:dyDescent="0.2">
      <c r="A12185" s="1"/>
    </row>
    <row r="12186" spans="1:1" x14ac:dyDescent="0.2">
      <c r="A12186" s="1"/>
    </row>
    <row r="12187" spans="1:1" x14ac:dyDescent="0.2">
      <c r="A12187" s="1"/>
    </row>
    <row r="12188" spans="1:1" x14ac:dyDescent="0.2">
      <c r="A12188" s="1"/>
    </row>
    <row r="12189" spans="1:1" x14ac:dyDescent="0.2">
      <c r="A12189" s="1"/>
    </row>
    <row r="12190" spans="1:1" x14ac:dyDescent="0.2">
      <c r="A12190" s="1"/>
    </row>
    <row r="12191" spans="1:1" x14ac:dyDescent="0.2">
      <c r="A12191" s="1"/>
    </row>
    <row r="12192" spans="1:1" x14ac:dyDescent="0.2">
      <c r="A12192" s="1"/>
    </row>
    <row r="12193" spans="1:1" x14ac:dyDescent="0.2">
      <c r="A12193" s="1"/>
    </row>
    <row r="12194" spans="1:1" x14ac:dyDescent="0.2">
      <c r="A12194" s="1"/>
    </row>
    <row r="12195" spans="1:1" x14ac:dyDescent="0.2">
      <c r="A12195" s="1"/>
    </row>
    <row r="12196" spans="1:1" x14ac:dyDescent="0.2">
      <c r="A12196" s="1"/>
    </row>
    <row r="12197" spans="1:1" x14ac:dyDescent="0.2">
      <c r="A12197" s="1"/>
    </row>
    <row r="12198" spans="1:1" x14ac:dyDescent="0.2">
      <c r="A12198" s="1"/>
    </row>
    <row r="12199" spans="1:1" x14ac:dyDescent="0.2">
      <c r="A12199" s="1"/>
    </row>
    <row r="12200" spans="1:1" x14ac:dyDescent="0.2">
      <c r="A12200" s="1"/>
    </row>
    <row r="12201" spans="1:1" x14ac:dyDescent="0.2">
      <c r="A12201" s="1"/>
    </row>
    <row r="12202" spans="1:1" x14ac:dyDescent="0.2">
      <c r="A12202" s="1"/>
    </row>
    <row r="12203" spans="1:1" x14ac:dyDescent="0.2">
      <c r="A12203" s="1"/>
    </row>
    <row r="12204" spans="1:1" x14ac:dyDescent="0.2">
      <c r="A12204" s="1"/>
    </row>
    <row r="12205" spans="1:1" x14ac:dyDescent="0.2">
      <c r="A12205" s="1"/>
    </row>
    <row r="12206" spans="1:1" x14ac:dyDescent="0.2">
      <c r="A12206" s="1"/>
    </row>
    <row r="12207" spans="1:1" x14ac:dyDescent="0.2">
      <c r="A12207" s="1"/>
    </row>
    <row r="12208" spans="1:1" x14ac:dyDescent="0.2">
      <c r="A12208" s="1"/>
    </row>
    <row r="12209" spans="1:1" x14ac:dyDescent="0.2">
      <c r="A12209" s="1"/>
    </row>
    <row r="12210" spans="1:1" x14ac:dyDescent="0.2">
      <c r="A12210" s="1"/>
    </row>
    <row r="12211" spans="1:1" x14ac:dyDescent="0.2">
      <c r="A12211" s="1"/>
    </row>
    <row r="12212" spans="1:1" x14ac:dyDescent="0.2">
      <c r="A12212" s="1"/>
    </row>
    <row r="12213" spans="1:1" x14ac:dyDescent="0.2">
      <c r="A12213" s="1"/>
    </row>
    <row r="12214" spans="1:1" x14ac:dyDescent="0.2">
      <c r="A12214" s="1"/>
    </row>
    <row r="12215" spans="1:1" x14ac:dyDescent="0.2">
      <c r="A12215" s="1"/>
    </row>
    <row r="12216" spans="1:1" x14ac:dyDescent="0.2">
      <c r="A12216" s="1"/>
    </row>
    <row r="12217" spans="1:1" x14ac:dyDescent="0.2">
      <c r="A12217" s="1"/>
    </row>
    <row r="12218" spans="1:1" x14ac:dyDescent="0.2">
      <c r="A12218" s="1"/>
    </row>
    <row r="12219" spans="1:1" x14ac:dyDescent="0.2">
      <c r="A12219" s="1"/>
    </row>
    <row r="12220" spans="1:1" x14ac:dyDescent="0.2">
      <c r="A12220" s="1"/>
    </row>
    <row r="12221" spans="1:1" x14ac:dyDescent="0.2">
      <c r="A12221" s="1"/>
    </row>
    <row r="12222" spans="1:1" x14ac:dyDescent="0.2">
      <c r="A12222" s="1"/>
    </row>
    <row r="12223" spans="1:1" x14ac:dyDescent="0.2">
      <c r="A12223" s="1"/>
    </row>
    <row r="12224" spans="1:1" x14ac:dyDescent="0.2">
      <c r="A12224" s="1"/>
    </row>
    <row r="12225" spans="1:1" x14ac:dyDescent="0.2">
      <c r="A12225" s="1"/>
    </row>
    <row r="12226" spans="1:1" x14ac:dyDescent="0.2">
      <c r="A12226" s="1"/>
    </row>
    <row r="12227" spans="1:1" x14ac:dyDescent="0.2">
      <c r="A12227" s="1"/>
    </row>
    <row r="12228" spans="1:1" x14ac:dyDescent="0.2">
      <c r="A12228" s="1"/>
    </row>
    <row r="12229" spans="1:1" x14ac:dyDescent="0.2">
      <c r="A12229" s="1"/>
    </row>
    <row r="12230" spans="1:1" x14ac:dyDescent="0.2">
      <c r="A12230" s="1"/>
    </row>
    <row r="12231" spans="1:1" x14ac:dyDescent="0.2">
      <c r="A12231" s="1"/>
    </row>
    <row r="12232" spans="1:1" x14ac:dyDescent="0.2">
      <c r="A12232" s="1"/>
    </row>
    <row r="12233" spans="1:1" x14ac:dyDescent="0.2">
      <c r="A12233" s="1"/>
    </row>
    <row r="12234" spans="1:1" x14ac:dyDescent="0.2">
      <c r="A12234" s="1"/>
    </row>
    <row r="12235" spans="1:1" x14ac:dyDescent="0.2">
      <c r="A12235" s="1"/>
    </row>
    <row r="12236" spans="1:1" x14ac:dyDescent="0.2">
      <c r="A12236" s="1"/>
    </row>
    <row r="12237" spans="1:1" x14ac:dyDescent="0.2">
      <c r="A12237" s="1"/>
    </row>
    <row r="12238" spans="1:1" x14ac:dyDescent="0.2">
      <c r="A12238" s="1"/>
    </row>
    <row r="12239" spans="1:1" x14ac:dyDescent="0.2">
      <c r="A12239" s="1"/>
    </row>
    <row r="12240" spans="1:1" x14ac:dyDescent="0.2">
      <c r="A12240" s="1"/>
    </row>
    <row r="12241" spans="1:1" x14ac:dyDescent="0.2">
      <c r="A12241" s="1"/>
    </row>
    <row r="12242" spans="1:1" x14ac:dyDescent="0.2">
      <c r="A12242" s="1"/>
    </row>
    <row r="12243" spans="1:1" x14ac:dyDescent="0.2">
      <c r="A12243" s="1"/>
    </row>
    <row r="12244" spans="1:1" x14ac:dyDescent="0.2">
      <c r="A12244" s="1"/>
    </row>
    <row r="12245" spans="1:1" x14ac:dyDescent="0.2">
      <c r="A12245" s="1"/>
    </row>
    <row r="12246" spans="1:1" x14ac:dyDescent="0.2">
      <c r="A12246" s="1"/>
    </row>
    <row r="12247" spans="1:1" x14ac:dyDescent="0.2">
      <c r="A12247" s="1"/>
    </row>
    <row r="12248" spans="1:1" x14ac:dyDescent="0.2">
      <c r="A12248" s="1"/>
    </row>
    <row r="12249" spans="1:1" x14ac:dyDescent="0.2">
      <c r="A12249" s="1"/>
    </row>
    <row r="12250" spans="1:1" x14ac:dyDescent="0.2">
      <c r="A12250" s="1"/>
    </row>
    <row r="12251" spans="1:1" x14ac:dyDescent="0.2">
      <c r="A12251" s="1"/>
    </row>
    <row r="12252" spans="1:1" x14ac:dyDescent="0.2">
      <c r="A12252" s="1"/>
    </row>
    <row r="12253" spans="1:1" x14ac:dyDescent="0.2">
      <c r="A12253" s="1"/>
    </row>
    <row r="12254" spans="1:1" x14ac:dyDescent="0.2">
      <c r="A12254" s="1"/>
    </row>
    <row r="12255" spans="1:1" x14ac:dyDescent="0.2">
      <c r="A12255" s="1"/>
    </row>
    <row r="12256" spans="1:1" x14ac:dyDescent="0.2">
      <c r="A12256" s="1"/>
    </row>
    <row r="12257" spans="1:1" x14ac:dyDescent="0.2">
      <c r="A12257" s="1"/>
    </row>
    <row r="12258" spans="1:1" x14ac:dyDescent="0.2">
      <c r="A12258" s="1"/>
    </row>
    <row r="12259" spans="1:1" x14ac:dyDescent="0.2">
      <c r="A12259" s="1"/>
    </row>
    <row r="12260" spans="1:1" x14ac:dyDescent="0.2">
      <c r="A12260" s="1"/>
    </row>
    <row r="12261" spans="1:1" x14ac:dyDescent="0.2">
      <c r="A12261" s="1"/>
    </row>
    <row r="12262" spans="1:1" x14ac:dyDescent="0.2">
      <c r="A12262" s="1"/>
    </row>
    <row r="12263" spans="1:1" x14ac:dyDescent="0.2">
      <c r="A12263" s="1"/>
    </row>
    <row r="12264" spans="1:1" x14ac:dyDescent="0.2">
      <c r="A12264" s="1"/>
    </row>
    <row r="12265" spans="1:1" x14ac:dyDescent="0.2">
      <c r="A12265" s="1"/>
    </row>
    <row r="12266" spans="1:1" x14ac:dyDescent="0.2">
      <c r="A12266" s="1"/>
    </row>
    <row r="12267" spans="1:1" x14ac:dyDescent="0.2">
      <c r="A12267" s="1"/>
    </row>
    <row r="12268" spans="1:1" x14ac:dyDescent="0.2">
      <c r="A12268" s="1"/>
    </row>
    <row r="12269" spans="1:1" x14ac:dyDescent="0.2">
      <c r="A12269" s="1"/>
    </row>
    <row r="12270" spans="1:1" x14ac:dyDescent="0.2">
      <c r="A12270" s="1"/>
    </row>
    <row r="12271" spans="1:1" x14ac:dyDescent="0.2">
      <c r="A12271" s="1"/>
    </row>
    <row r="12272" spans="1:1" x14ac:dyDescent="0.2">
      <c r="A12272" s="1"/>
    </row>
    <row r="12273" spans="1:1" x14ac:dyDescent="0.2">
      <c r="A12273" s="1"/>
    </row>
    <row r="12274" spans="1:1" x14ac:dyDescent="0.2">
      <c r="A12274" s="1"/>
    </row>
    <row r="12275" spans="1:1" x14ac:dyDescent="0.2">
      <c r="A12275" s="1"/>
    </row>
    <row r="12276" spans="1:1" x14ac:dyDescent="0.2">
      <c r="A12276" s="1"/>
    </row>
    <row r="12277" spans="1:1" x14ac:dyDescent="0.2">
      <c r="A12277" s="1"/>
    </row>
    <row r="12278" spans="1:1" x14ac:dyDescent="0.2">
      <c r="A12278" s="1"/>
    </row>
    <row r="12279" spans="1:1" x14ac:dyDescent="0.2">
      <c r="A12279" s="1"/>
    </row>
    <row r="12280" spans="1:1" x14ac:dyDescent="0.2">
      <c r="A12280" s="1"/>
    </row>
    <row r="12281" spans="1:1" x14ac:dyDescent="0.2">
      <c r="A12281" s="1"/>
    </row>
    <row r="12282" spans="1:1" x14ac:dyDescent="0.2">
      <c r="A12282" s="1"/>
    </row>
    <row r="12283" spans="1:1" x14ac:dyDescent="0.2">
      <c r="A12283" s="1"/>
    </row>
    <row r="12284" spans="1:1" x14ac:dyDescent="0.2">
      <c r="A12284" s="1"/>
    </row>
    <row r="12285" spans="1:1" x14ac:dyDescent="0.2">
      <c r="A12285" s="1"/>
    </row>
    <row r="12286" spans="1:1" x14ac:dyDescent="0.2">
      <c r="A12286" s="1"/>
    </row>
    <row r="12287" spans="1:1" x14ac:dyDescent="0.2">
      <c r="A12287" s="1"/>
    </row>
    <row r="12288" spans="1:1" x14ac:dyDescent="0.2">
      <c r="A12288" s="1"/>
    </row>
    <row r="12289" spans="1:1" x14ac:dyDescent="0.2">
      <c r="A12289" s="1"/>
    </row>
    <row r="12290" spans="1:1" x14ac:dyDescent="0.2">
      <c r="A12290" s="1"/>
    </row>
    <row r="12291" spans="1:1" x14ac:dyDescent="0.2">
      <c r="A12291" s="1"/>
    </row>
    <row r="12292" spans="1:1" x14ac:dyDescent="0.2">
      <c r="A12292" s="1"/>
    </row>
    <row r="12293" spans="1:1" x14ac:dyDescent="0.2">
      <c r="A12293" s="1"/>
    </row>
    <row r="12294" spans="1:1" x14ac:dyDescent="0.2">
      <c r="A12294" s="1"/>
    </row>
    <row r="12295" spans="1:1" x14ac:dyDescent="0.2">
      <c r="A12295" s="1"/>
    </row>
    <row r="12296" spans="1:1" x14ac:dyDescent="0.2">
      <c r="A12296" s="1"/>
    </row>
    <row r="12297" spans="1:1" x14ac:dyDescent="0.2">
      <c r="A12297" s="1"/>
    </row>
    <row r="12298" spans="1:1" x14ac:dyDescent="0.2">
      <c r="A12298" s="1"/>
    </row>
    <row r="12299" spans="1:1" x14ac:dyDescent="0.2">
      <c r="A12299" s="1"/>
    </row>
    <row r="12300" spans="1:1" x14ac:dyDescent="0.2">
      <c r="A12300" s="1"/>
    </row>
    <row r="12301" spans="1:1" x14ac:dyDescent="0.2">
      <c r="A12301" s="1"/>
    </row>
    <row r="12302" spans="1:1" x14ac:dyDescent="0.2">
      <c r="A12302" s="1"/>
    </row>
    <row r="12303" spans="1:1" x14ac:dyDescent="0.2">
      <c r="A12303" s="1"/>
    </row>
    <row r="12304" spans="1:1" x14ac:dyDescent="0.2">
      <c r="A12304" s="1"/>
    </row>
    <row r="12305" spans="1:1" x14ac:dyDescent="0.2">
      <c r="A12305" s="1"/>
    </row>
    <row r="12306" spans="1:1" x14ac:dyDescent="0.2">
      <c r="A12306" s="1"/>
    </row>
    <row r="12307" spans="1:1" x14ac:dyDescent="0.2">
      <c r="A12307" s="1"/>
    </row>
    <row r="12308" spans="1:1" x14ac:dyDescent="0.2">
      <c r="A12308" s="1"/>
    </row>
    <row r="12309" spans="1:1" x14ac:dyDescent="0.2">
      <c r="A12309" s="1"/>
    </row>
    <row r="12310" spans="1:1" x14ac:dyDescent="0.2">
      <c r="A12310" s="1"/>
    </row>
    <row r="12311" spans="1:1" x14ac:dyDescent="0.2">
      <c r="A12311" s="1"/>
    </row>
    <row r="12312" spans="1:1" x14ac:dyDescent="0.2">
      <c r="A12312" s="1"/>
    </row>
    <row r="12313" spans="1:1" x14ac:dyDescent="0.2">
      <c r="A12313" s="1"/>
    </row>
    <row r="12314" spans="1:1" x14ac:dyDescent="0.2">
      <c r="A12314" s="1"/>
    </row>
    <row r="12315" spans="1:1" x14ac:dyDescent="0.2">
      <c r="A12315" s="1"/>
    </row>
    <row r="12316" spans="1:1" x14ac:dyDescent="0.2">
      <c r="A12316" s="1"/>
    </row>
    <row r="12317" spans="1:1" x14ac:dyDescent="0.2">
      <c r="A12317" s="1"/>
    </row>
    <row r="12318" spans="1:1" x14ac:dyDescent="0.2">
      <c r="A12318" s="1"/>
    </row>
    <row r="12319" spans="1:1" x14ac:dyDescent="0.2">
      <c r="A12319" s="1"/>
    </row>
    <row r="12320" spans="1:1" x14ac:dyDescent="0.2">
      <c r="A12320" s="1"/>
    </row>
    <row r="12321" spans="1:1" x14ac:dyDescent="0.2">
      <c r="A12321" s="1"/>
    </row>
    <row r="12322" spans="1:1" x14ac:dyDescent="0.2">
      <c r="A12322" s="1"/>
    </row>
    <row r="12323" spans="1:1" x14ac:dyDescent="0.2">
      <c r="A12323" s="1"/>
    </row>
    <row r="12324" spans="1:1" x14ac:dyDescent="0.2">
      <c r="A12324" s="1"/>
    </row>
    <row r="12325" spans="1:1" x14ac:dyDescent="0.2">
      <c r="A12325" s="1"/>
    </row>
    <row r="12326" spans="1:1" x14ac:dyDescent="0.2">
      <c r="A12326" s="1"/>
    </row>
    <row r="12327" spans="1:1" x14ac:dyDescent="0.2">
      <c r="A12327" s="1"/>
    </row>
    <row r="12328" spans="1:1" x14ac:dyDescent="0.2">
      <c r="A12328" s="1"/>
    </row>
    <row r="12329" spans="1:1" x14ac:dyDescent="0.2">
      <c r="A12329" s="1"/>
    </row>
    <row r="12330" spans="1:1" x14ac:dyDescent="0.2">
      <c r="A12330" s="1"/>
    </row>
    <row r="12331" spans="1:1" x14ac:dyDescent="0.2">
      <c r="A12331" s="1"/>
    </row>
    <row r="12332" spans="1:1" x14ac:dyDescent="0.2">
      <c r="A12332" s="1"/>
    </row>
    <row r="12333" spans="1:1" x14ac:dyDescent="0.2">
      <c r="A12333" s="1"/>
    </row>
    <row r="12334" spans="1:1" x14ac:dyDescent="0.2">
      <c r="A12334" s="1"/>
    </row>
    <row r="12335" spans="1:1" x14ac:dyDescent="0.2">
      <c r="A12335" s="1"/>
    </row>
    <row r="12336" spans="1:1" x14ac:dyDescent="0.2">
      <c r="A12336" s="1"/>
    </row>
    <row r="12337" spans="1:1" x14ac:dyDescent="0.2">
      <c r="A12337" s="1"/>
    </row>
    <row r="12338" spans="1:1" x14ac:dyDescent="0.2">
      <c r="A12338" s="1"/>
    </row>
    <row r="12339" spans="1:1" x14ac:dyDescent="0.2">
      <c r="A12339" s="1"/>
    </row>
    <row r="12340" spans="1:1" x14ac:dyDescent="0.2">
      <c r="A12340" s="1"/>
    </row>
    <row r="12341" spans="1:1" x14ac:dyDescent="0.2">
      <c r="A12341" s="1"/>
    </row>
    <row r="12342" spans="1:1" x14ac:dyDescent="0.2">
      <c r="A12342" s="1"/>
    </row>
    <row r="12343" spans="1:1" x14ac:dyDescent="0.2">
      <c r="A12343" s="1"/>
    </row>
    <row r="12344" spans="1:1" x14ac:dyDescent="0.2">
      <c r="A12344" s="1"/>
    </row>
    <row r="12345" spans="1:1" x14ac:dyDescent="0.2">
      <c r="A12345" s="1"/>
    </row>
    <row r="12346" spans="1:1" x14ac:dyDescent="0.2">
      <c r="A12346" s="1"/>
    </row>
    <row r="12347" spans="1:1" x14ac:dyDescent="0.2">
      <c r="A12347" s="1"/>
    </row>
    <row r="12348" spans="1:1" x14ac:dyDescent="0.2">
      <c r="A12348" s="1"/>
    </row>
    <row r="12349" spans="1:1" x14ac:dyDescent="0.2">
      <c r="A12349" s="1"/>
    </row>
    <row r="12350" spans="1:1" x14ac:dyDescent="0.2">
      <c r="A12350" s="1"/>
    </row>
    <row r="12351" spans="1:1" x14ac:dyDescent="0.2">
      <c r="A12351" s="1"/>
    </row>
    <row r="12352" spans="1:1" x14ac:dyDescent="0.2">
      <c r="A12352" s="1"/>
    </row>
    <row r="12353" spans="1:1" x14ac:dyDescent="0.2">
      <c r="A12353" s="1"/>
    </row>
    <row r="12354" spans="1:1" x14ac:dyDescent="0.2">
      <c r="A12354" s="1"/>
    </row>
    <row r="12355" spans="1:1" x14ac:dyDescent="0.2">
      <c r="A12355" s="1"/>
    </row>
    <row r="12356" spans="1:1" x14ac:dyDescent="0.2">
      <c r="A12356" s="1"/>
    </row>
    <row r="12357" spans="1:1" x14ac:dyDescent="0.2">
      <c r="A12357" s="1"/>
    </row>
    <row r="12358" spans="1:1" x14ac:dyDescent="0.2">
      <c r="A12358" s="1"/>
    </row>
    <row r="12359" spans="1:1" x14ac:dyDescent="0.2">
      <c r="A12359" s="1"/>
    </row>
    <row r="12360" spans="1:1" x14ac:dyDescent="0.2">
      <c r="A12360" s="1"/>
    </row>
    <row r="12361" spans="1:1" x14ac:dyDescent="0.2">
      <c r="A12361" s="1"/>
    </row>
    <row r="12362" spans="1:1" x14ac:dyDescent="0.2">
      <c r="A12362" s="1"/>
    </row>
    <row r="12363" spans="1:1" x14ac:dyDescent="0.2">
      <c r="A12363" s="1"/>
    </row>
    <row r="12364" spans="1:1" x14ac:dyDescent="0.2">
      <c r="A12364" s="1"/>
    </row>
    <row r="12365" spans="1:1" x14ac:dyDescent="0.2">
      <c r="A12365" s="1"/>
    </row>
    <row r="12366" spans="1:1" x14ac:dyDescent="0.2">
      <c r="A12366" s="1"/>
    </row>
    <row r="12367" spans="1:1" x14ac:dyDescent="0.2">
      <c r="A12367" s="1"/>
    </row>
    <row r="12368" spans="1:1" x14ac:dyDescent="0.2">
      <c r="A12368" s="1"/>
    </row>
    <row r="12369" spans="1:1" x14ac:dyDescent="0.2">
      <c r="A12369" s="1"/>
    </row>
    <row r="12370" spans="1:1" x14ac:dyDescent="0.2">
      <c r="A12370" s="1"/>
    </row>
    <row r="12371" spans="1:1" x14ac:dyDescent="0.2">
      <c r="A12371" s="1"/>
    </row>
    <row r="12372" spans="1:1" x14ac:dyDescent="0.2">
      <c r="A12372" s="1"/>
    </row>
    <row r="12373" spans="1:1" x14ac:dyDescent="0.2">
      <c r="A12373" s="1"/>
    </row>
    <row r="12374" spans="1:1" x14ac:dyDescent="0.2">
      <c r="A12374" s="1"/>
    </row>
    <row r="12375" spans="1:1" x14ac:dyDescent="0.2">
      <c r="A12375" s="1"/>
    </row>
    <row r="12376" spans="1:1" x14ac:dyDescent="0.2">
      <c r="A12376" s="1"/>
    </row>
    <row r="12377" spans="1:1" x14ac:dyDescent="0.2">
      <c r="A12377" s="1"/>
    </row>
    <row r="12378" spans="1:1" x14ac:dyDescent="0.2">
      <c r="A12378" s="1"/>
    </row>
    <row r="12379" spans="1:1" x14ac:dyDescent="0.2">
      <c r="A12379" s="1"/>
    </row>
    <row r="12380" spans="1:1" x14ac:dyDescent="0.2">
      <c r="A12380" s="1"/>
    </row>
    <row r="12381" spans="1:1" x14ac:dyDescent="0.2">
      <c r="A12381" s="1"/>
    </row>
    <row r="12382" spans="1:1" x14ac:dyDescent="0.2">
      <c r="A12382" s="1"/>
    </row>
    <row r="12383" spans="1:1" x14ac:dyDescent="0.2">
      <c r="A12383" s="1"/>
    </row>
    <row r="12384" spans="1:1" x14ac:dyDescent="0.2">
      <c r="A12384" s="1"/>
    </row>
    <row r="12385" spans="1:1" x14ac:dyDescent="0.2">
      <c r="A12385" s="1"/>
    </row>
    <row r="12386" spans="1:1" x14ac:dyDescent="0.2">
      <c r="A12386" s="1"/>
    </row>
    <row r="12387" spans="1:1" x14ac:dyDescent="0.2">
      <c r="A12387" s="1"/>
    </row>
    <row r="12388" spans="1:1" x14ac:dyDescent="0.2">
      <c r="A12388" s="1"/>
    </row>
    <row r="12389" spans="1:1" x14ac:dyDescent="0.2">
      <c r="A12389" s="1"/>
    </row>
    <row r="12390" spans="1:1" x14ac:dyDescent="0.2">
      <c r="A12390" s="1"/>
    </row>
    <row r="12391" spans="1:1" x14ac:dyDescent="0.2">
      <c r="A12391" s="1"/>
    </row>
    <row r="12392" spans="1:1" x14ac:dyDescent="0.2">
      <c r="A12392" s="1"/>
    </row>
    <row r="12393" spans="1:1" x14ac:dyDescent="0.2">
      <c r="A12393" s="1"/>
    </row>
    <row r="12394" spans="1:1" x14ac:dyDescent="0.2">
      <c r="A12394" s="1"/>
    </row>
    <row r="12395" spans="1:1" x14ac:dyDescent="0.2">
      <c r="A12395" s="1"/>
    </row>
    <row r="12396" spans="1:1" x14ac:dyDescent="0.2">
      <c r="A12396" s="1"/>
    </row>
    <row r="12397" spans="1:1" x14ac:dyDescent="0.2">
      <c r="A12397" s="1"/>
    </row>
    <row r="12398" spans="1:1" x14ac:dyDescent="0.2">
      <c r="A12398" s="1"/>
    </row>
    <row r="12399" spans="1:1" x14ac:dyDescent="0.2">
      <c r="A12399" s="1"/>
    </row>
    <row r="12400" spans="1:1" x14ac:dyDescent="0.2">
      <c r="A12400" s="1"/>
    </row>
    <row r="12401" spans="1:1" x14ac:dyDescent="0.2">
      <c r="A12401" s="1"/>
    </row>
    <row r="12402" spans="1:1" x14ac:dyDescent="0.2">
      <c r="A12402" s="1"/>
    </row>
    <row r="12403" spans="1:1" x14ac:dyDescent="0.2">
      <c r="A12403" s="1"/>
    </row>
    <row r="12404" spans="1:1" x14ac:dyDescent="0.2">
      <c r="A12404" s="1"/>
    </row>
    <row r="12405" spans="1:1" x14ac:dyDescent="0.2">
      <c r="A12405" s="1"/>
    </row>
    <row r="12406" spans="1:1" x14ac:dyDescent="0.2">
      <c r="A12406" s="1"/>
    </row>
    <row r="12407" spans="1:1" x14ac:dyDescent="0.2">
      <c r="A12407" s="1"/>
    </row>
    <row r="12408" spans="1:1" x14ac:dyDescent="0.2">
      <c r="A12408" s="1"/>
    </row>
    <row r="12409" spans="1:1" x14ac:dyDescent="0.2">
      <c r="A12409" s="1"/>
    </row>
    <row r="12410" spans="1:1" x14ac:dyDescent="0.2">
      <c r="A12410" s="1"/>
    </row>
    <row r="12411" spans="1:1" x14ac:dyDescent="0.2">
      <c r="A12411" s="1"/>
    </row>
    <row r="12412" spans="1:1" x14ac:dyDescent="0.2">
      <c r="A12412" s="1"/>
    </row>
    <row r="12413" spans="1:1" x14ac:dyDescent="0.2">
      <c r="A12413" s="1"/>
    </row>
    <row r="12414" spans="1:1" x14ac:dyDescent="0.2">
      <c r="A12414" s="1"/>
    </row>
    <row r="12415" spans="1:1" x14ac:dyDescent="0.2">
      <c r="A12415" s="1"/>
    </row>
    <row r="12416" spans="1:1" x14ac:dyDescent="0.2">
      <c r="A12416" s="1"/>
    </row>
    <row r="12417" spans="1:1" x14ac:dyDescent="0.2">
      <c r="A12417" s="1"/>
    </row>
    <row r="12418" spans="1:1" x14ac:dyDescent="0.2">
      <c r="A12418" s="1"/>
    </row>
    <row r="12419" spans="1:1" x14ac:dyDescent="0.2">
      <c r="A12419" s="1"/>
    </row>
    <row r="12420" spans="1:1" x14ac:dyDescent="0.2">
      <c r="A12420" s="1"/>
    </row>
    <row r="12421" spans="1:1" x14ac:dyDescent="0.2">
      <c r="A12421" s="1"/>
    </row>
    <row r="12422" spans="1:1" x14ac:dyDescent="0.2">
      <c r="A12422" s="1"/>
    </row>
    <row r="12423" spans="1:1" x14ac:dyDescent="0.2">
      <c r="A12423" s="1"/>
    </row>
    <row r="12424" spans="1:1" x14ac:dyDescent="0.2">
      <c r="A12424" s="1"/>
    </row>
    <row r="12425" spans="1:1" x14ac:dyDescent="0.2">
      <c r="A12425" s="1"/>
    </row>
    <row r="12426" spans="1:1" x14ac:dyDescent="0.2">
      <c r="A12426" s="1"/>
    </row>
    <row r="12427" spans="1:1" x14ac:dyDescent="0.2">
      <c r="A12427" s="1"/>
    </row>
    <row r="12428" spans="1:1" x14ac:dyDescent="0.2">
      <c r="A12428" s="1"/>
    </row>
    <row r="12429" spans="1:1" x14ac:dyDescent="0.2">
      <c r="A12429" s="1"/>
    </row>
    <row r="12430" spans="1:1" x14ac:dyDescent="0.2">
      <c r="A12430" s="1"/>
    </row>
    <row r="12431" spans="1:1" x14ac:dyDescent="0.2">
      <c r="A12431" s="1"/>
    </row>
    <row r="12432" spans="1:1" x14ac:dyDescent="0.2">
      <c r="A12432" s="1"/>
    </row>
    <row r="12433" spans="1:1" x14ac:dyDescent="0.2">
      <c r="A12433" s="1"/>
    </row>
    <row r="12434" spans="1:1" x14ac:dyDescent="0.2">
      <c r="A12434" s="1"/>
    </row>
    <row r="12435" spans="1:1" x14ac:dyDescent="0.2">
      <c r="A12435" s="1"/>
    </row>
    <row r="12436" spans="1:1" x14ac:dyDescent="0.2">
      <c r="A12436" s="1"/>
    </row>
    <row r="12437" spans="1:1" x14ac:dyDescent="0.2">
      <c r="A12437" s="1"/>
    </row>
    <row r="12438" spans="1:1" x14ac:dyDescent="0.2">
      <c r="A12438" s="1"/>
    </row>
    <row r="12439" spans="1:1" x14ac:dyDescent="0.2">
      <c r="A12439" s="1"/>
    </row>
    <row r="12440" spans="1:1" x14ac:dyDescent="0.2">
      <c r="A12440" s="1"/>
    </row>
    <row r="12441" spans="1:1" x14ac:dyDescent="0.2">
      <c r="A12441" s="1"/>
    </row>
    <row r="12442" spans="1:1" x14ac:dyDescent="0.2">
      <c r="A12442" s="1"/>
    </row>
    <row r="12443" spans="1:1" x14ac:dyDescent="0.2">
      <c r="A12443" s="1"/>
    </row>
    <row r="12444" spans="1:1" x14ac:dyDescent="0.2">
      <c r="A12444" s="1"/>
    </row>
    <row r="12445" spans="1:1" x14ac:dyDescent="0.2">
      <c r="A12445" s="1"/>
    </row>
    <row r="12446" spans="1:1" x14ac:dyDescent="0.2">
      <c r="A12446" s="1"/>
    </row>
    <row r="12447" spans="1:1" x14ac:dyDescent="0.2">
      <c r="A12447" s="1"/>
    </row>
    <row r="12448" spans="1:1" x14ac:dyDescent="0.2">
      <c r="A12448" s="1"/>
    </row>
    <row r="12449" spans="1:1" x14ac:dyDescent="0.2">
      <c r="A12449" s="1"/>
    </row>
    <row r="12450" spans="1:1" x14ac:dyDescent="0.2">
      <c r="A12450" s="1"/>
    </row>
    <row r="12451" spans="1:1" x14ac:dyDescent="0.2">
      <c r="A12451" s="1"/>
    </row>
    <row r="12452" spans="1:1" x14ac:dyDescent="0.2">
      <c r="A12452" s="1"/>
    </row>
    <row r="12453" spans="1:1" x14ac:dyDescent="0.2">
      <c r="A12453" s="1"/>
    </row>
    <row r="12454" spans="1:1" x14ac:dyDescent="0.2">
      <c r="A12454" s="1"/>
    </row>
    <row r="12455" spans="1:1" x14ac:dyDescent="0.2">
      <c r="A12455" s="1"/>
    </row>
    <row r="12456" spans="1:1" x14ac:dyDescent="0.2">
      <c r="A12456" s="1"/>
    </row>
    <row r="12457" spans="1:1" x14ac:dyDescent="0.2">
      <c r="A12457" s="1"/>
    </row>
    <row r="12458" spans="1:1" x14ac:dyDescent="0.2">
      <c r="A12458" s="1"/>
    </row>
    <row r="12459" spans="1:1" x14ac:dyDescent="0.2">
      <c r="A12459" s="1"/>
    </row>
    <row r="12460" spans="1:1" x14ac:dyDescent="0.2">
      <c r="A12460" s="1"/>
    </row>
    <row r="12461" spans="1:1" x14ac:dyDescent="0.2">
      <c r="A12461" s="1"/>
    </row>
    <row r="12462" spans="1:1" x14ac:dyDescent="0.2">
      <c r="A12462" s="1"/>
    </row>
    <row r="12463" spans="1:1" x14ac:dyDescent="0.2">
      <c r="A12463" s="1"/>
    </row>
    <row r="12464" spans="1:1" x14ac:dyDescent="0.2">
      <c r="A12464" s="1"/>
    </row>
    <row r="12465" spans="1:1" x14ac:dyDescent="0.2">
      <c r="A12465" s="1"/>
    </row>
    <row r="12466" spans="1:1" x14ac:dyDescent="0.2">
      <c r="A12466" s="1"/>
    </row>
    <row r="12467" spans="1:1" x14ac:dyDescent="0.2">
      <c r="A12467" s="1"/>
    </row>
    <row r="12468" spans="1:1" x14ac:dyDescent="0.2">
      <c r="A12468" s="1"/>
    </row>
    <row r="12469" spans="1:1" x14ac:dyDescent="0.2">
      <c r="A12469" s="1"/>
    </row>
    <row r="12470" spans="1:1" x14ac:dyDescent="0.2">
      <c r="A12470" s="1"/>
    </row>
    <row r="12471" spans="1:1" x14ac:dyDescent="0.2">
      <c r="A12471" s="1"/>
    </row>
    <row r="12472" spans="1:1" x14ac:dyDescent="0.2">
      <c r="A12472" s="1"/>
    </row>
    <row r="12473" spans="1:1" x14ac:dyDescent="0.2">
      <c r="A12473" s="1"/>
    </row>
    <row r="12474" spans="1:1" x14ac:dyDescent="0.2">
      <c r="A12474" s="1"/>
    </row>
    <row r="12475" spans="1:1" x14ac:dyDescent="0.2">
      <c r="A12475" s="1"/>
    </row>
    <row r="12476" spans="1:1" x14ac:dyDescent="0.2">
      <c r="A12476" s="1"/>
    </row>
    <row r="12477" spans="1:1" x14ac:dyDescent="0.2">
      <c r="A12477" s="1"/>
    </row>
    <row r="12478" spans="1:1" x14ac:dyDescent="0.2">
      <c r="A12478" s="1"/>
    </row>
    <row r="12479" spans="1:1" x14ac:dyDescent="0.2">
      <c r="A12479" s="1"/>
    </row>
    <row r="12480" spans="1:1" x14ac:dyDescent="0.2">
      <c r="A12480" s="1"/>
    </row>
    <row r="12481" spans="1:1" x14ac:dyDescent="0.2">
      <c r="A12481" s="1"/>
    </row>
    <row r="12482" spans="1:1" x14ac:dyDescent="0.2">
      <c r="A12482" s="1"/>
    </row>
    <row r="12483" spans="1:1" x14ac:dyDescent="0.2">
      <c r="A12483" s="1"/>
    </row>
    <row r="12484" spans="1:1" x14ac:dyDescent="0.2">
      <c r="A12484" s="1"/>
    </row>
    <row r="12485" spans="1:1" x14ac:dyDescent="0.2">
      <c r="A12485" s="1"/>
    </row>
    <row r="12486" spans="1:1" x14ac:dyDescent="0.2">
      <c r="A12486" s="1"/>
    </row>
    <row r="12487" spans="1:1" x14ac:dyDescent="0.2">
      <c r="A12487" s="1"/>
    </row>
    <row r="12488" spans="1:1" x14ac:dyDescent="0.2">
      <c r="A12488" s="1"/>
    </row>
    <row r="12489" spans="1:1" x14ac:dyDescent="0.2">
      <c r="A12489" s="1"/>
    </row>
    <row r="12490" spans="1:1" x14ac:dyDescent="0.2">
      <c r="A12490" s="1"/>
    </row>
    <row r="12491" spans="1:1" x14ac:dyDescent="0.2">
      <c r="A12491" s="1"/>
    </row>
    <row r="12492" spans="1:1" x14ac:dyDescent="0.2">
      <c r="A12492" s="1"/>
    </row>
    <row r="12493" spans="1:1" x14ac:dyDescent="0.2">
      <c r="A12493" s="1"/>
    </row>
    <row r="12494" spans="1:1" x14ac:dyDescent="0.2">
      <c r="A12494" s="1"/>
    </row>
    <row r="12495" spans="1:1" x14ac:dyDescent="0.2">
      <c r="A12495" s="1"/>
    </row>
    <row r="12496" spans="1:1" x14ac:dyDescent="0.2">
      <c r="A12496" s="1"/>
    </row>
    <row r="12497" spans="1:1" x14ac:dyDescent="0.2">
      <c r="A12497" s="1"/>
    </row>
    <row r="12498" spans="1:1" x14ac:dyDescent="0.2">
      <c r="A12498" s="1"/>
    </row>
    <row r="12499" spans="1:1" x14ac:dyDescent="0.2">
      <c r="A12499" s="1"/>
    </row>
    <row r="12500" spans="1:1" x14ac:dyDescent="0.2">
      <c r="A12500" s="1"/>
    </row>
    <row r="12501" spans="1:1" x14ac:dyDescent="0.2">
      <c r="A12501" s="1"/>
    </row>
    <row r="12502" spans="1:1" x14ac:dyDescent="0.2">
      <c r="A12502" s="1"/>
    </row>
    <row r="12503" spans="1:1" x14ac:dyDescent="0.2">
      <c r="A12503" s="1"/>
    </row>
    <row r="12504" spans="1:1" x14ac:dyDescent="0.2">
      <c r="A12504" s="1"/>
    </row>
    <row r="12505" spans="1:1" x14ac:dyDescent="0.2">
      <c r="A12505" s="1"/>
    </row>
    <row r="12506" spans="1:1" x14ac:dyDescent="0.2">
      <c r="A12506" s="1"/>
    </row>
    <row r="12507" spans="1:1" x14ac:dyDescent="0.2">
      <c r="A12507" s="1"/>
    </row>
    <row r="12508" spans="1:1" x14ac:dyDescent="0.2">
      <c r="A12508" s="1"/>
    </row>
    <row r="12509" spans="1:1" x14ac:dyDescent="0.2">
      <c r="A12509" s="1"/>
    </row>
    <row r="12510" spans="1:1" x14ac:dyDescent="0.2">
      <c r="A12510" s="1"/>
    </row>
    <row r="12511" spans="1:1" x14ac:dyDescent="0.2">
      <c r="A12511" s="1"/>
    </row>
    <row r="12512" spans="1:1" x14ac:dyDescent="0.2">
      <c r="A12512" s="1"/>
    </row>
    <row r="12513" spans="1:1" x14ac:dyDescent="0.2">
      <c r="A12513" s="1"/>
    </row>
    <row r="12514" spans="1:1" x14ac:dyDescent="0.2">
      <c r="A12514" s="1"/>
    </row>
    <row r="12515" spans="1:1" x14ac:dyDescent="0.2">
      <c r="A12515" s="1"/>
    </row>
    <row r="12516" spans="1:1" x14ac:dyDescent="0.2">
      <c r="A12516" s="1"/>
    </row>
    <row r="12517" spans="1:1" x14ac:dyDescent="0.2">
      <c r="A12517" s="1"/>
    </row>
    <row r="12518" spans="1:1" x14ac:dyDescent="0.2">
      <c r="A12518" s="1"/>
    </row>
    <row r="12519" spans="1:1" x14ac:dyDescent="0.2">
      <c r="A12519" s="1"/>
    </row>
    <row r="12520" spans="1:1" x14ac:dyDescent="0.2">
      <c r="A12520" s="1"/>
    </row>
    <row r="12521" spans="1:1" x14ac:dyDescent="0.2">
      <c r="A12521" s="1"/>
    </row>
    <row r="12522" spans="1:1" x14ac:dyDescent="0.2">
      <c r="A12522" s="1"/>
    </row>
    <row r="12523" spans="1:1" x14ac:dyDescent="0.2">
      <c r="A12523" s="1"/>
    </row>
    <row r="12524" spans="1:1" x14ac:dyDescent="0.2">
      <c r="A12524" s="1"/>
    </row>
    <row r="12525" spans="1:1" x14ac:dyDescent="0.2">
      <c r="A12525" s="1"/>
    </row>
    <row r="12526" spans="1:1" x14ac:dyDescent="0.2">
      <c r="A12526" s="1"/>
    </row>
    <row r="12527" spans="1:1" x14ac:dyDescent="0.2">
      <c r="A12527" s="1"/>
    </row>
    <row r="12528" spans="1:1" x14ac:dyDescent="0.2">
      <c r="A12528" s="1"/>
    </row>
    <row r="12529" spans="1:1" x14ac:dyDescent="0.2">
      <c r="A12529" s="1"/>
    </row>
    <row r="12530" spans="1:1" x14ac:dyDescent="0.2">
      <c r="A12530" s="1"/>
    </row>
    <row r="12531" spans="1:1" x14ac:dyDescent="0.2">
      <c r="A12531" s="1"/>
    </row>
    <row r="12532" spans="1:1" x14ac:dyDescent="0.2">
      <c r="A12532" s="1"/>
    </row>
    <row r="12533" spans="1:1" x14ac:dyDescent="0.2">
      <c r="A12533" s="1"/>
    </row>
    <row r="12534" spans="1:1" x14ac:dyDescent="0.2">
      <c r="A12534" s="1"/>
    </row>
    <row r="12535" spans="1:1" x14ac:dyDescent="0.2">
      <c r="A12535" s="1"/>
    </row>
    <row r="12536" spans="1:1" x14ac:dyDescent="0.2">
      <c r="A12536" s="1"/>
    </row>
    <row r="12537" spans="1:1" x14ac:dyDescent="0.2">
      <c r="A12537" s="1"/>
    </row>
    <row r="12538" spans="1:1" x14ac:dyDescent="0.2">
      <c r="A12538" s="1"/>
    </row>
    <row r="12539" spans="1:1" x14ac:dyDescent="0.2">
      <c r="A12539" s="1"/>
    </row>
    <row r="12540" spans="1:1" x14ac:dyDescent="0.2">
      <c r="A12540" s="1"/>
    </row>
    <row r="12541" spans="1:1" x14ac:dyDescent="0.2">
      <c r="A12541" s="1"/>
    </row>
    <row r="12542" spans="1:1" x14ac:dyDescent="0.2">
      <c r="A12542" s="1"/>
    </row>
    <row r="12543" spans="1:1" x14ac:dyDescent="0.2">
      <c r="A12543" s="1"/>
    </row>
    <row r="12544" spans="1:1" x14ac:dyDescent="0.2">
      <c r="A12544" s="1"/>
    </row>
    <row r="12545" spans="1:1" x14ac:dyDescent="0.2">
      <c r="A12545" s="1"/>
    </row>
    <row r="12546" spans="1:1" x14ac:dyDescent="0.2">
      <c r="A12546" s="1"/>
    </row>
    <row r="12547" spans="1:1" x14ac:dyDescent="0.2">
      <c r="A12547" s="1"/>
    </row>
    <row r="12548" spans="1:1" x14ac:dyDescent="0.2">
      <c r="A12548" s="1"/>
    </row>
    <row r="12549" spans="1:1" x14ac:dyDescent="0.2">
      <c r="A12549" s="1"/>
    </row>
    <row r="12550" spans="1:1" x14ac:dyDescent="0.2">
      <c r="A12550" s="1"/>
    </row>
    <row r="12551" spans="1:1" x14ac:dyDescent="0.2">
      <c r="A12551" s="1"/>
    </row>
    <row r="12552" spans="1:1" x14ac:dyDescent="0.2">
      <c r="A12552" s="1"/>
    </row>
    <row r="12553" spans="1:1" x14ac:dyDescent="0.2">
      <c r="A12553" s="1"/>
    </row>
    <row r="12554" spans="1:1" x14ac:dyDescent="0.2">
      <c r="A12554" s="1"/>
    </row>
    <row r="12555" spans="1:1" x14ac:dyDescent="0.2">
      <c r="A12555" s="1"/>
    </row>
    <row r="12556" spans="1:1" x14ac:dyDescent="0.2">
      <c r="A12556" s="1"/>
    </row>
    <row r="12557" spans="1:1" x14ac:dyDescent="0.2">
      <c r="A12557" s="1"/>
    </row>
    <row r="12558" spans="1:1" x14ac:dyDescent="0.2">
      <c r="A12558" s="1"/>
    </row>
    <row r="12559" spans="1:1" x14ac:dyDescent="0.2">
      <c r="A12559" s="1"/>
    </row>
    <row r="12560" spans="1:1" x14ac:dyDescent="0.2">
      <c r="A12560" s="1"/>
    </row>
    <row r="12561" spans="1:1" x14ac:dyDescent="0.2">
      <c r="A12561" s="1"/>
    </row>
    <row r="12562" spans="1:1" x14ac:dyDescent="0.2">
      <c r="A12562" s="1"/>
    </row>
    <row r="12563" spans="1:1" x14ac:dyDescent="0.2">
      <c r="A12563" s="1"/>
    </row>
    <row r="12564" spans="1:1" x14ac:dyDescent="0.2">
      <c r="A12564" s="1"/>
    </row>
    <row r="12565" spans="1:1" x14ac:dyDescent="0.2">
      <c r="A12565" s="1"/>
    </row>
    <row r="12566" spans="1:1" x14ac:dyDescent="0.2">
      <c r="A12566" s="1"/>
    </row>
    <row r="12567" spans="1:1" x14ac:dyDescent="0.2">
      <c r="A12567" s="1"/>
    </row>
    <row r="12568" spans="1:1" x14ac:dyDescent="0.2">
      <c r="A12568" s="1"/>
    </row>
    <row r="12569" spans="1:1" x14ac:dyDescent="0.2">
      <c r="A12569" s="1"/>
    </row>
    <row r="12570" spans="1:1" x14ac:dyDescent="0.2">
      <c r="A12570" s="1"/>
    </row>
    <row r="12571" spans="1:1" x14ac:dyDescent="0.2">
      <c r="A12571" s="1"/>
    </row>
    <row r="12572" spans="1:1" x14ac:dyDescent="0.2">
      <c r="A12572" s="1"/>
    </row>
    <row r="12573" spans="1:1" x14ac:dyDescent="0.2">
      <c r="A12573" s="1"/>
    </row>
    <row r="12574" spans="1:1" x14ac:dyDescent="0.2">
      <c r="A12574" s="1"/>
    </row>
    <row r="12575" spans="1:1" x14ac:dyDescent="0.2">
      <c r="A12575" s="1"/>
    </row>
    <row r="12576" spans="1:1" x14ac:dyDescent="0.2">
      <c r="A12576" s="1"/>
    </row>
    <row r="12577" spans="1:1" x14ac:dyDescent="0.2">
      <c r="A12577" s="1"/>
    </row>
    <row r="12578" spans="1:1" x14ac:dyDescent="0.2">
      <c r="A12578" s="1"/>
    </row>
    <row r="12579" spans="1:1" x14ac:dyDescent="0.2">
      <c r="A12579" s="1"/>
    </row>
    <row r="12580" spans="1:1" x14ac:dyDescent="0.2">
      <c r="A12580" s="1"/>
    </row>
    <row r="12581" spans="1:1" x14ac:dyDescent="0.2">
      <c r="A12581" s="1"/>
    </row>
    <row r="12582" spans="1:1" x14ac:dyDescent="0.2">
      <c r="A12582" s="1"/>
    </row>
    <row r="12583" spans="1:1" x14ac:dyDescent="0.2">
      <c r="A12583" s="1"/>
    </row>
    <row r="12584" spans="1:1" x14ac:dyDescent="0.2">
      <c r="A12584" s="1"/>
    </row>
    <row r="12585" spans="1:1" x14ac:dyDescent="0.2">
      <c r="A12585" s="1"/>
    </row>
    <row r="12586" spans="1:1" x14ac:dyDescent="0.2">
      <c r="A12586" s="1"/>
    </row>
    <row r="12587" spans="1:1" x14ac:dyDescent="0.2">
      <c r="A12587" s="1"/>
    </row>
    <row r="12588" spans="1:1" x14ac:dyDescent="0.2">
      <c r="A12588" s="1"/>
    </row>
    <row r="12589" spans="1:1" x14ac:dyDescent="0.2">
      <c r="A12589" s="1"/>
    </row>
    <row r="12590" spans="1:1" x14ac:dyDescent="0.2">
      <c r="A12590" s="1"/>
    </row>
    <row r="12591" spans="1:1" x14ac:dyDescent="0.2">
      <c r="A12591" s="1"/>
    </row>
    <row r="12592" spans="1:1" x14ac:dyDescent="0.2">
      <c r="A12592" s="1"/>
    </row>
    <row r="12593" spans="1:1" x14ac:dyDescent="0.2">
      <c r="A12593" s="1"/>
    </row>
    <row r="12594" spans="1:1" x14ac:dyDescent="0.2">
      <c r="A12594" s="1"/>
    </row>
    <row r="12595" spans="1:1" x14ac:dyDescent="0.2">
      <c r="A12595" s="1"/>
    </row>
    <row r="12596" spans="1:1" x14ac:dyDescent="0.2">
      <c r="A12596" s="1"/>
    </row>
    <row r="12597" spans="1:1" x14ac:dyDescent="0.2">
      <c r="A12597" s="1"/>
    </row>
    <row r="12598" spans="1:1" x14ac:dyDescent="0.2">
      <c r="A12598" s="1"/>
    </row>
    <row r="12599" spans="1:1" x14ac:dyDescent="0.2">
      <c r="A12599" s="1"/>
    </row>
    <row r="12600" spans="1:1" x14ac:dyDescent="0.2">
      <c r="A12600" s="1"/>
    </row>
    <row r="12601" spans="1:1" x14ac:dyDescent="0.2">
      <c r="A12601" s="1"/>
    </row>
    <row r="12602" spans="1:1" x14ac:dyDescent="0.2">
      <c r="A12602" s="1"/>
    </row>
    <row r="12603" spans="1:1" x14ac:dyDescent="0.2">
      <c r="A12603" s="1"/>
    </row>
    <row r="12604" spans="1:1" x14ac:dyDescent="0.2">
      <c r="A12604" s="1"/>
    </row>
    <row r="12605" spans="1:1" x14ac:dyDescent="0.2">
      <c r="A12605" s="1"/>
    </row>
    <row r="12606" spans="1:1" x14ac:dyDescent="0.2">
      <c r="A12606" s="1"/>
    </row>
    <row r="12607" spans="1:1" x14ac:dyDescent="0.2">
      <c r="A12607" s="1"/>
    </row>
    <row r="12608" spans="1:1" x14ac:dyDescent="0.2">
      <c r="A12608" s="1"/>
    </row>
    <row r="12609" spans="1:1" x14ac:dyDescent="0.2">
      <c r="A12609" s="1"/>
    </row>
    <row r="12610" spans="1:1" x14ac:dyDescent="0.2">
      <c r="A12610" s="1"/>
    </row>
    <row r="12611" spans="1:1" x14ac:dyDescent="0.2">
      <c r="A12611" s="1"/>
    </row>
    <row r="12612" spans="1:1" x14ac:dyDescent="0.2">
      <c r="A12612" s="1"/>
    </row>
    <row r="12613" spans="1:1" x14ac:dyDescent="0.2">
      <c r="A12613" s="1"/>
    </row>
    <row r="12614" spans="1:1" x14ac:dyDescent="0.2">
      <c r="A12614" s="1"/>
    </row>
    <row r="12615" spans="1:1" x14ac:dyDescent="0.2">
      <c r="A12615" s="1"/>
    </row>
    <row r="12616" spans="1:1" x14ac:dyDescent="0.2">
      <c r="A12616" s="1"/>
    </row>
    <row r="12617" spans="1:1" x14ac:dyDescent="0.2">
      <c r="A12617" s="1"/>
    </row>
    <row r="12618" spans="1:1" x14ac:dyDescent="0.2">
      <c r="A12618" s="1"/>
    </row>
    <row r="12619" spans="1:1" x14ac:dyDescent="0.2">
      <c r="A12619" s="1"/>
    </row>
    <row r="12620" spans="1:1" x14ac:dyDescent="0.2">
      <c r="A12620" s="1"/>
    </row>
    <row r="12621" spans="1:1" x14ac:dyDescent="0.2">
      <c r="A12621" s="1"/>
    </row>
    <row r="12622" spans="1:1" x14ac:dyDescent="0.2">
      <c r="A12622" s="1"/>
    </row>
    <row r="12623" spans="1:1" x14ac:dyDescent="0.2">
      <c r="A12623" s="1"/>
    </row>
    <row r="12624" spans="1:1" x14ac:dyDescent="0.2">
      <c r="A12624" s="1"/>
    </row>
    <row r="12625" spans="1:1" x14ac:dyDescent="0.2">
      <c r="A12625" s="1"/>
    </row>
    <row r="12626" spans="1:1" x14ac:dyDescent="0.2">
      <c r="A12626" s="1"/>
    </row>
    <row r="12627" spans="1:1" x14ac:dyDescent="0.2">
      <c r="A12627" s="1"/>
    </row>
    <row r="12628" spans="1:1" x14ac:dyDescent="0.2">
      <c r="A12628" s="1"/>
    </row>
    <row r="12629" spans="1:1" x14ac:dyDescent="0.2">
      <c r="A12629" s="1"/>
    </row>
    <row r="12630" spans="1:1" x14ac:dyDescent="0.2">
      <c r="A12630" s="1"/>
    </row>
    <row r="12631" spans="1:1" x14ac:dyDescent="0.2">
      <c r="A12631" s="1"/>
    </row>
    <row r="12632" spans="1:1" x14ac:dyDescent="0.2">
      <c r="A12632" s="1"/>
    </row>
    <row r="12633" spans="1:1" x14ac:dyDescent="0.2">
      <c r="A12633" s="1"/>
    </row>
    <row r="12634" spans="1:1" x14ac:dyDescent="0.2">
      <c r="A12634" s="1"/>
    </row>
    <row r="12635" spans="1:1" x14ac:dyDescent="0.2">
      <c r="A12635" s="1"/>
    </row>
    <row r="12636" spans="1:1" x14ac:dyDescent="0.2">
      <c r="A12636" s="1"/>
    </row>
    <row r="12637" spans="1:1" x14ac:dyDescent="0.2">
      <c r="A12637" s="1"/>
    </row>
    <row r="12638" spans="1:1" x14ac:dyDescent="0.2">
      <c r="A12638" s="1"/>
    </row>
    <row r="12639" spans="1:1" x14ac:dyDescent="0.2">
      <c r="A12639" s="1"/>
    </row>
    <row r="12640" spans="1:1" x14ac:dyDescent="0.2">
      <c r="A12640" s="1"/>
    </row>
    <row r="12641" spans="1:1" x14ac:dyDescent="0.2">
      <c r="A12641" s="1"/>
    </row>
    <row r="12642" spans="1:1" x14ac:dyDescent="0.2">
      <c r="A12642" s="1"/>
    </row>
    <row r="12643" spans="1:1" x14ac:dyDescent="0.2">
      <c r="A12643" s="1"/>
    </row>
    <row r="12644" spans="1:1" x14ac:dyDescent="0.2">
      <c r="A12644" s="1"/>
    </row>
    <row r="12645" spans="1:1" x14ac:dyDescent="0.2">
      <c r="A12645" s="1"/>
    </row>
    <row r="12646" spans="1:1" x14ac:dyDescent="0.2">
      <c r="A12646" s="1"/>
    </row>
    <row r="12647" spans="1:1" x14ac:dyDescent="0.2">
      <c r="A12647" s="1"/>
    </row>
    <row r="12648" spans="1:1" x14ac:dyDescent="0.2">
      <c r="A12648" s="1"/>
    </row>
    <row r="12649" spans="1:1" x14ac:dyDescent="0.2">
      <c r="A12649" s="1"/>
    </row>
    <row r="12650" spans="1:1" x14ac:dyDescent="0.2">
      <c r="A12650" s="1"/>
    </row>
    <row r="12651" spans="1:1" x14ac:dyDescent="0.2">
      <c r="A12651" s="1"/>
    </row>
    <row r="12652" spans="1:1" x14ac:dyDescent="0.2">
      <c r="A12652" s="1"/>
    </row>
    <row r="12653" spans="1:1" x14ac:dyDescent="0.2">
      <c r="A12653" s="1"/>
    </row>
    <row r="12654" spans="1:1" x14ac:dyDescent="0.2">
      <c r="A12654" s="1"/>
    </row>
    <row r="12655" spans="1:1" x14ac:dyDescent="0.2">
      <c r="A12655" s="1"/>
    </row>
    <row r="12656" spans="1:1" x14ac:dyDescent="0.2">
      <c r="A12656" s="1"/>
    </row>
    <row r="12657" spans="1:1" x14ac:dyDescent="0.2">
      <c r="A12657" s="1"/>
    </row>
    <row r="12658" spans="1:1" x14ac:dyDescent="0.2">
      <c r="A12658" s="1"/>
    </row>
    <row r="12659" spans="1:1" x14ac:dyDescent="0.2">
      <c r="A12659" s="1"/>
    </row>
    <row r="12660" spans="1:1" x14ac:dyDescent="0.2">
      <c r="A12660" s="1"/>
    </row>
    <row r="12661" spans="1:1" x14ac:dyDescent="0.2">
      <c r="A12661" s="1"/>
    </row>
    <row r="12662" spans="1:1" x14ac:dyDescent="0.2">
      <c r="A12662" s="1"/>
    </row>
    <row r="12663" spans="1:1" x14ac:dyDescent="0.2">
      <c r="A12663" s="1"/>
    </row>
    <row r="12664" spans="1:1" x14ac:dyDescent="0.2">
      <c r="A12664" s="1"/>
    </row>
    <row r="12665" spans="1:1" x14ac:dyDescent="0.2">
      <c r="A12665" s="1"/>
    </row>
    <row r="12666" spans="1:1" x14ac:dyDescent="0.2">
      <c r="A12666" s="1"/>
    </row>
    <row r="12667" spans="1:1" x14ac:dyDescent="0.2">
      <c r="A12667" s="1"/>
    </row>
    <row r="12668" spans="1:1" x14ac:dyDescent="0.2">
      <c r="A12668" s="1"/>
    </row>
    <row r="12669" spans="1:1" x14ac:dyDescent="0.2">
      <c r="A12669" s="1"/>
    </row>
    <row r="12670" spans="1:1" x14ac:dyDescent="0.2">
      <c r="A12670" s="1"/>
    </row>
    <row r="12671" spans="1:1" x14ac:dyDescent="0.2">
      <c r="A12671" s="1"/>
    </row>
    <row r="12672" spans="1:1" x14ac:dyDescent="0.2">
      <c r="A12672" s="1"/>
    </row>
    <row r="12673" spans="1:1" x14ac:dyDescent="0.2">
      <c r="A12673" s="1"/>
    </row>
    <row r="12674" spans="1:1" x14ac:dyDescent="0.2">
      <c r="A12674" s="1"/>
    </row>
    <row r="12675" spans="1:1" x14ac:dyDescent="0.2">
      <c r="A12675" s="1"/>
    </row>
    <row r="12676" spans="1:1" x14ac:dyDescent="0.2">
      <c r="A12676" s="1"/>
    </row>
    <row r="12677" spans="1:1" x14ac:dyDescent="0.2">
      <c r="A12677" s="1"/>
    </row>
    <row r="12678" spans="1:1" x14ac:dyDescent="0.2">
      <c r="A12678" s="1"/>
    </row>
    <row r="12679" spans="1:1" x14ac:dyDescent="0.2">
      <c r="A12679" s="1"/>
    </row>
    <row r="12680" spans="1:1" x14ac:dyDescent="0.2">
      <c r="A12680" s="1"/>
    </row>
    <row r="12681" spans="1:1" x14ac:dyDescent="0.2">
      <c r="A12681" s="1"/>
    </row>
    <row r="12682" spans="1:1" x14ac:dyDescent="0.2">
      <c r="A12682" s="1"/>
    </row>
    <row r="12683" spans="1:1" x14ac:dyDescent="0.2">
      <c r="A12683" s="1"/>
    </row>
    <row r="12684" spans="1:1" x14ac:dyDescent="0.2">
      <c r="A12684" s="1"/>
    </row>
    <row r="12685" spans="1:1" x14ac:dyDescent="0.2">
      <c r="A12685" s="1"/>
    </row>
    <row r="12686" spans="1:1" x14ac:dyDescent="0.2">
      <c r="A12686" s="1"/>
    </row>
    <row r="12687" spans="1:1" x14ac:dyDescent="0.2">
      <c r="A12687" s="1"/>
    </row>
    <row r="12688" spans="1:1" x14ac:dyDescent="0.2">
      <c r="A12688" s="1"/>
    </row>
    <row r="12689" spans="1:1" x14ac:dyDescent="0.2">
      <c r="A12689" s="1"/>
    </row>
    <row r="12690" spans="1:1" x14ac:dyDescent="0.2">
      <c r="A12690" s="1"/>
    </row>
    <row r="12691" spans="1:1" x14ac:dyDescent="0.2">
      <c r="A12691" s="1"/>
    </row>
    <row r="12692" spans="1:1" x14ac:dyDescent="0.2">
      <c r="A12692" s="1"/>
    </row>
    <row r="12693" spans="1:1" x14ac:dyDescent="0.2">
      <c r="A12693" s="1"/>
    </row>
    <row r="12694" spans="1:1" x14ac:dyDescent="0.2">
      <c r="A12694" s="1"/>
    </row>
    <row r="12695" spans="1:1" x14ac:dyDescent="0.2">
      <c r="A12695" s="1"/>
    </row>
    <row r="12696" spans="1:1" x14ac:dyDescent="0.2">
      <c r="A12696" s="1"/>
    </row>
    <row r="12697" spans="1:1" x14ac:dyDescent="0.2">
      <c r="A12697" s="1"/>
    </row>
    <row r="12698" spans="1:1" x14ac:dyDescent="0.2">
      <c r="A12698" s="1"/>
    </row>
    <row r="12699" spans="1:1" x14ac:dyDescent="0.2">
      <c r="A12699" s="1"/>
    </row>
    <row r="12700" spans="1:1" x14ac:dyDescent="0.2">
      <c r="A12700" s="1"/>
    </row>
    <row r="12701" spans="1:1" x14ac:dyDescent="0.2">
      <c r="A12701" s="1"/>
    </row>
    <row r="12702" spans="1:1" x14ac:dyDescent="0.2">
      <c r="A12702" s="1"/>
    </row>
    <row r="12703" spans="1:1" x14ac:dyDescent="0.2">
      <c r="A12703" s="1"/>
    </row>
    <row r="12704" spans="1:1" x14ac:dyDescent="0.2">
      <c r="A12704" s="1"/>
    </row>
    <row r="12705" spans="1:1" x14ac:dyDescent="0.2">
      <c r="A12705" s="1"/>
    </row>
    <row r="12706" spans="1:1" x14ac:dyDescent="0.2">
      <c r="A12706" s="1"/>
    </row>
    <row r="12707" spans="1:1" x14ac:dyDescent="0.2">
      <c r="A12707" s="1"/>
    </row>
    <row r="12708" spans="1:1" x14ac:dyDescent="0.2">
      <c r="A12708" s="1"/>
    </row>
    <row r="12709" spans="1:1" x14ac:dyDescent="0.2">
      <c r="A12709" s="1"/>
    </row>
    <row r="12710" spans="1:1" x14ac:dyDescent="0.2">
      <c r="A12710" s="1"/>
    </row>
    <row r="12711" spans="1:1" x14ac:dyDescent="0.2">
      <c r="A12711" s="1"/>
    </row>
    <row r="12712" spans="1:1" x14ac:dyDescent="0.2">
      <c r="A12712" s="1"/>
    </row>
    <row r="12713" spans="1:1" x14ac:dyDescent="0.2">
      <c r="A12713" s="1"/>
    </row>
    <row r="12714" spans="1:1" x14ac:dyDescent="0.2">
      <c r="A12714" s="1"/>
    </row>
    <row r="12715" spans="1:1" x14ac:dyDescent="0.2">
      <c r="A12715" s="1"/>
    </row>
    <row r="12716" spans="1:1" x14ac:dyDescent="0.2">
      <c r="A12716" s="1"/>
    </row>
    <row r="12717" spans="1:1" x14ac:dyDescent="0.2">
      <c r="A12717" s="1"/>
    </row>
    <row r="12718" spans="1:1" x14ac:dyDescent="0.2">
      <c r="A12718" s="1"/>
    </row>
    <row r="12719" spans="1:1" x14ac:dyDescent="0.2">
      <c r="A12719" s="1"/>
    </row>
    <row r="12720" spans="1:1" x14ac:dyDescent="0.2">
      <c r="A12720" s="1"/>
    </row>
    <row r="12721" spans="1:1" x14ac:dyDescent="0.2">
      <c r="A12721" s="1"/>
    </row>
    <row r="12722" spans="1:1" x14ac:dyDescent="0.2">
      <c r="A12722" s="1"/>
    </row>
    <row r="12723" spans="1:1" x14ac:dyDescent="0.2">
      <c r="A12723" s="1"/>
    </row>
    <row r="12724" spans="1:1" x14ac:dyDescent="0.2">
      <c r="A12724" s="1"/>
    </row>
    <row r="12725" spans="1:1" x14ac:dyDescent="0.2">
      <c r="A12725" s="1"/>
    </row>
    <row r="12726" spans="1:1" x14ac:dyDescent="0.2">
      <c r="A12726" s="1"/>
    </row>
    <row r="12727" spans="1:1" x14ac:dyDescent="0.2">
      <c r="A12727" s="1"/>
    </row>
    <row r="12728" spans="1:1" x14ac:dyDescent="0.2">
      <c r="A12728" s="1"/>
    </row>
    <row r="12729" spans="1:1" x14ac:dyDescent="0.2">
      <c r="A12729" s="1"/>
    </row>
    <row r="12730" spans="1:1" x14ac:dyDescent="0.2">
      <c r="A12730" s="1"/>
    </row>
    <row r="12731" spans="1:1" x14ac:dyDescent="0.2">
      <c r="A12731" s="1"/>
    </row>
    <row r="12732" spans="1:1" x14ac:dyDescent="0.2">
      <c r="A12732" s="1"/>
    </row>
    <row r="12733" spans="1:1" x14ac:dyDescent="0.2">
      <c r="A12733" s="1"/>
    </row>
    <row r="12734" spans="1:1" x14ac:dyDescent="0.2">
      <c r="A12734" s="1"/>
    </row>
    <row r="12735" spans="1:1" x14ac:dyDescent="0.2">
      <c r="A12735" s="1"/>
    </row>
    <row r="12736" spans="1:1" x14ac:dyDescent="0.2">
      <c r="A12736" s="1"/>
    </row>
    <row r="12737" spans="1:1" x14ac:dyDescent="0.2">
      <c r="A12737" s="1"/>
    </row>
    <row r="12738" spans="1:1" x14ac:dyDescent="0.2">
      <c r="A12738" s="1"/>
    </row>
    <row r="12739" spans="1:1" x14ac:dyDescent="0.2">
      <c r="A12739" s="1"/>
    </row>
    <row r="12740" spans="1:1" x14ac:dyDescent="0.2">
      <c r="A12740" s="1"/>
    </row>
    <row r="12741" spans="1:1" x14ac:dyDescent="0.2">
      <c r="A12741" s="1"/>
    </row>
    <row r="12742" spans="1:1" x14ac:dyDescent="0.2">
      <c r="A12742" s="1"/>
    </row>
    <row r="12743" spans="1:1" x14ac:dyDescent="0.2">
      <c r="A12743" s="1"/>
    </row>
    <row r="12744" spans="1:1" x14ac:dyDescent="0.2">
      <c r="A12744" s="1"/>
    </row>
    <row r="12745" spans="1:1" x14ac:dyDescent="0.2">
      <c r="A12745" s="1"/>
    </row>
    <row r="12746" spans="1:1" x14ac:dyDescent="0.2">
      <c r="A12746" s="1"/>
    </row>
    <row r="12747" spans="1:1" x14ac:dyDescent="0.2">
      <c r="A12747" s="1"/>
    </row>
    <row r="12748" spans="1:1" x14ac:dyDescent="0.2">
      <c r="A12748" s="1"/>
    </row>
    <row r="12749" spans="1:1" x14ac:dyDescent="0.2">
      <c r="A12749" s="1"/>
    </row>
    <row r="12750" spans="1:1" x14ac:dyDescent="0.2">
      <c r="A12750" s="1"/>
    </row>
    <row r="12751" spans="1:1" x14ac:dyDescent="0.2">
      <c r="A12751" s="1"/>
    </row>
    <row r="12752" spans="1:1" x14ac:dyDescent="0.2">
      <c r="A12752" s="1"/>
    </row>
    <row r="12753" spans="1:1" x14ac:dyDescent="0.2">
      <c r="A12753" s="1"/>
    </row>
    <row r="12754" spans="1:1" x14ac:dyDescent="0.2">
      <c r="A12754" s="1"/>
    </row>
    <row r="12755" spans="1:1" x14ac:dyDescent="0.2">
      <c r="A12755" s="1"/>
    </row>
    <row r="12756" spans="1:1" x14ac:dyDescent="0.2">
      <c r="A12756" s="1"/>
    </row>
    <row r="12757" spans="1:1" x14ac:dyDescent="0.2">
      <c r="A12757" s="1"/>
    </row>
    <row r="12758" spans="1:1" x14ac:dyDescent="0.2">
      <c r="A12758" s="1"/>
    </row>
    <row r="12759" spans="1:1" x14ac:dyDescent="0.2">
      <c r="A12759" s="1"/>
    </row>
    <row r="12760" spans="1:1" x14ac:dyDescent="0.2">
      <c r="A12760" s="1"/>
    </row>
    <row r="12761" spans="1:1" x14ac:dyDescent="0.2">
      <c r="A12761" s="1"/>
    </row>
    <row r="12762" spans="1:1" x14ac:dyDescent="0.2">
      <c r="A12762" s="1"/>
    </row>
    <row r="12763" spans="1:1" x14ac:dyDescent="0.2">
      <c r="A12763" s="1"/>
    </row>
    <row r="12764" spans="1:1" x14ac:dyDescent="0.2">
      <c r="A12764" s="1"/>
    </row>
    <row r="12765" spans="1:1" x14ac:dyDescent="0.2">
      <c r="A12765" s="1"/>
    </row>
    <row r="12766" spans="1:1" x14ac:dyDescent="0.2">
      <c r="A12766" s="1"/>
    </row>
    <row r="12767" spans="1:1" x14ac:dyDescent="0.2">
      <c r="A12767" s="1"/>
    </row>
    <row r="12768" spans="1:1" x14ac:dyDescent="0.2">
      <c r="A12768" s="1"/>
    </row>
    <row r="12769" spans="1:1" x14ac:dyDescent="0.2">
      <c r="A12769" s="1"/>
    </row>
    <row r="12770" spans="1:1" x14ac:dyDescent="0.2">
      <c r="A12770" s="1"/>
    </row>
    <row r="12771" spans="1:1" x14ac:dyDescent="0.2">
      <c r="A12771" s="1"/>
    </row>
    <row r="12772" spans="1:1" x14ac:dyDescent="0.2">
      <c r="A12772" s="1"/>
    </row>
    <row r="12773" spans="1:1" x14ac:dyDescent="0.2">
      <c r="A12773" s="1"/>
    </row>
    <row r="12774" spans="1:1" x14ac:dyDescent="0.2">
      <c r="A12774" s="1"/>
    </row>
    <row r="12775" spans="1:1" x14ac:dyDescent="0.2">
      <c r="A12775" s="1"/>
    </row>
    <row r="12776" spans="1:1" x14ac:dyDescent="0.2">
      <c r="A12776" s="1"/>
    </row>
    <row r="12777" spans="1:1" x14ac:dyDescent="0.2">
      <c r="A12777" s="1"/>
    </row>
    <row r="12778" spans="1:1" x14ac:dyDescent="0.2">
      <c r="A12778" s="1"/>
    </row>
    <row r="12779" spans="1:1" x14ac:dyDescent="0.2">
      <c r="A12779" s="1"/>
    </row>
    <row r="12780" spans="1:1" x14ac:dyDescent="0.2">
      <c r="A12780" s="1"/>
    </row>
    <row r="12781" spans="1:1" x14ac:dyDescent="0.2">
      <c r="A12781" s="1"/>
    </row>
    <row r="12782" spans="1:1" x14ac:dyDescent="0.2">
      <c r="A12782" s="1"/>
    </row>
    <row r="12783" spans="1:1" x14ac:dyDescent="0.2">
      <c r="A12783" s="1"/>
    </row>
    <row r="12784" spans="1:1" x14ac:dyDescent="0.2">
      <c r="A12784" s="1"/>
    </row>
    <row r="12785" spans="1:1" x14ac:dyDescent="0.2">
      <c r="A12785" s="1"/>
    </row>
    <row r="12786" spans="1:1" x14ac:dyDescent="0.2">
      <c r="A12786" s="1"/>
    </row>
    <row r="12787" spans="1:1" x14ac:dyDescent="0.2">
      <c r="A12787" s="1"/>
    </row>
    <row r="12788" spans="1:1" x14ac:dyDescent="0.2">
      <c r="A12788" s="1"/>
    </row>
    <row r="12789" spans="1:1" x14ac:dyDescent="0.2">
      <c r="A12789" s="1"/>
    </row>
    <row r="12790" spans="1:1" x14ac:dyDescent="0.2">
      <c r="A12790" s="1"/>
    </row>
    <row r="12791" spans="1:1" x14ac:dyDescent="0.2">
      <c r="A12791" s="1"/>
    </row>
    <row r="12792" spans="1:1" x14ac:dyDescent="0.2">
      <c r="A12792" s="1"/>
    </row>
    <row r="12793" spans="1:1" x14ac:dyDescent="0.2">
      <c r="A12793" s="1"/>
    </row>
    <row r="12794" spans="1:1" x14ac:dyDescent="0.2">
      <c r="A12794" s="1"/>
    </row>
    <row r="12795" spans="1:1" x14ac:dyDescent="0.2">
      <c r="A12795" s="1"/>
    </row>
    <row r="12796" spans="1:1" x14ac:dyDescent="0.2">
      <c r="A12796" s="1"/>
    </row>
    <row r="12797" spans="1:1" x14ac:dyDescent="0.2">
      <c r="A12797" s="1"/>
    </row>
    <row r="12798" spans="1:1" x14ac:dyDescent="0.2">
      <c r="A12798" s="1"/>
    </row>
    <row r="12799" spans="1:1" x14ac:dyDescent="0.2">
      <c r="A12799" s="1"/>
    </row>
    <row r="12800" spans="1:1" x14ac:dyDescent="0.2">
      <c r="A12800" s="1"/>
    </row>
    <row r="12801" spans="1:1" x14ac:dyDescent="0.2">
      <c r="A12801" s="1"/>
    </row>
    <row r="12802" spans="1:1" x14ac:dyDescent="0.2">
      <c r="A12802" s="1"/>
    </row>
    <row r="12803" spans="1:1" x14ac:dyDescent="0.2">
      <c r="A12803" s="1"/>
    </row>
    <row r="12804" spans="1:1" x14ac:dyDescent="0.2">
      <c r="A12804" s="1"/>
    </row>
    <row r="12805" spans="1:1" x14ac:dyDescent="0.2">
      <c r="A12805" s="1"/>
    </row>
    <row r="12806" spans="1:1" x14ac:dyDescent="0.2">
      <c r="A12806" s="1"/>
    </row>
    <row r="12807" spans="1:1" x14ac:dyDescent="0.2">
      <c r="A12807" s="1"/>
    </row>
    <row r="12808" spans="1:1" x14ac:dyDescent="0.2">
      <c r="A12808" s="1"/>
    </row>
    <row r="12809" spans="1:1" x14ac:dyDescent="0.2">
      <c r="A12809" s="1"/>
    </row>
    <row r="12810" spans="1:1" x14ac:dyDescent="0.2">
      <c r="A12810" s="1"/>
    </row>
    <row r="12811" spans="1:1" x14ac:dyDescent="0.2">
      <c r="A12811" s="1"/>
    </row>
    <row r="12812" spans="1:1" x14ac:dyDescent="0.2">
      <c r="A12812" s="1"/>
    </row>
    <row r="12813" spans="1:1" x14ac:dyDescent="0.2">
      <c r="A12813" s="1"/>
    </row>
    <row r="12814" spans="1:1" x14ac:dyDescent="0.2">
      <c r="A12814" s="1"/>
    </row>
    <row r="12815" spans="1:1" x14ac:dyDescent="0.2">
      <c r="A12815" s="1"/>
    </row>
    <row r="12816" spans="1:1" x14ac:dyDescent="0.2">
      <c r="A12816" s="1"/>
    </row>
    <row r="12817" spans="1:1" x14ac:dyDescent="0.2">
      <c r="A12817" s="1"/>
    </row>
    <row r="12818" spans="1:1" x14ac:dyDescent="0.2">
      <c r="A12818" s="1"/>
    </row>
    <row r="12819" spans="1:1" x14ac:dyDescent="0.2">
      <c r="A12819" s="1"/>
    </row>
    <row r="12820" spans="1:1" x14ac:dyDescent="0.2">
      <c r="A12820" s="1"/>
    </row>
    <row r="12821" spans="1:1" x14ac:dyDescent="0.2">
      <c r="A12821" s="1"/>
    </row>
    <row r="12822" spans="1:1" x14ac:dyDescent="0.2">
      <c r="A12822" s="1"/>
    </row>
    <row r="12823" spans="1:1" x14ac:dyDescent="0.2">
      <c r="A12823" s="1"/>
    </row>
    <row r="12824" spans="1:1" x14ac:dyDescent="0.2">
      <c r="A12824" s="1"/>
    </row>
    <row r="12825" spans="1:1" x14ac:dyDescent="0.2">
      <c r="A12825" s="1"/>
    </row>
    <row r="12826" spans="1:1" x14ac:dyDescent="0.2">
      <c r="A12826" s="1"/>
    </row>
    <row r="12827" spans="1:1" x14ac:dyDescent="0.2">
      <c r="A12827" s="1"/>
    </row>
    <row r="12828" spans="1:1" x14ac:dyDescent="0.2">
      <c r="A12828" s="1"/>
    </row>
    <row r="12829" spans="1:1" x14ac:dyDescent="0.2">
      <c r="A12829" s="1"/>
    </row>
    <row r="12830" spans="1:1" x14ac:dyDescent="0.2">
      <c r="A12830" s="1"/>
    </row>
    <row r="12831" spans="1:1" x14ac:dyDescent="0.2">
      <c r="A12831" s="1"/>
    </row>
    <row r="12832" spans="1:1" x14ac:dyDescent="0.2">
      <c r="A12832" s="1"/>
    </row>
    <row r="12833" spans="1:1" x14ac:dyDescent="0.2">
      <c r="A12833" s="1"/>
    </row>
    <row r="12834" spans="1:1" x14ac:dyDescent="0.2">
      <c r="A12834" s="1"/>
    </row>
    <row r="12835" spans="1:1" x14ac:dyDescent="0.2">
      <c r="A12835" s="1"/>
    </row>
    <row r="12836" spans="1:1" x14ac:dyDescent="0.2">
      <c r="A12836" s="1"/>
    </row>
    <row r="12837" spans="1:1" x14ac:dyDescent="0.2">
      <c r="A12837" s="1"/>
    </row>
    <row r="12838" spans="1:1" x14ac:dyDescent="0.2">
      <c r="A12838" s="1"/>
    </row>
    <row r="12839" spans="1:1" x14ac:dyDescent="0.2">
      <c r="A12839" s="1"/>
    </row>
    <row r="12840" spans="1:1" x14ac:dyDescent="0.2">
      <c r="A12840" s="1"/>
    </row>
    <row r="12841" spans="1:1" x14ac:dyDescent="0.2">
      <c r="A12841" s="1"/>
    </row>
    <row r="12842" spans="1:1" x14ac:dyDescent="0.2">
      <c r="A12842" s="1"/>
    </row>
    <row r="12843" spans="1:1" x14ac:dyDescent="0.2">
      <c r="A12843" s="1"/>
    </row>
    <row r="12844" spans="1:1" x14ac:dyDescent="0.2">
      <c r="A12844" s="1"/>
    </row>
    <row r="12845" spans="1:1" x14ac:dyDescent="0.2">
      <c r="A12845" s="1"/>
    </row>
    <row r="12846" spans="1:1" x14ac:dyDescent="0.2">
      <c r="A12846" s="1"/>
    </row>
    <row r="12847" spans="1:1" x14ac:dyDescent="0.2">
      <c r="A12847" s="1"/>
    </row>
    <row r="12848" spans="1:1" x14ac:dyDescent="0.2">
      <c r="A12848" s="1"/>
    </row>
    <row r="12849" spans="1:1" x14ac:dyDescent="0.2">
      <c r="A12849" s="1"/>
    </row>
    <row r="12850" spans="1:1" x14ac:dyDescent="0.2">
      <c r="A12850" s="1"/>
    </row>
    <row r="12851" spans="1:1" x14ac:dyDescent="0.2">
      <c r="A12851" s="1"/>
    </row>
    <row r="12852" spans="1:1" x14ac:dyDescent="0.2">
      <c r="A12852" s="1"/>
    </row>
    <row r="12853" spans="1:1" x14ac:dyDescent="0.2">
      <c r="A12853" s="1"/>
    </row>
    <row r="12854" spans="1:1" x14ac:dyDescent="0.2">
      <c r="A12854" s="1"/>
    </row>
    <row r="12855" spans="1:1" x14ac:dyDescent="0.2">
      <c r="A12855" s="1"/>
    </row>
    <row r="12856" spans="1:1" x14ac:dyDescent="0.2">
      <c r="A12856" s="1"/>
    </row>
    <row r="12857" spans="1:1" x14ac:dyDescent="0.2">
      <c r="A12857" s="1"/>
    </row>
    <row r="12858" spans="1:1" x14ac:dyDescent="0.2">
      <c r="A12858" s="1"/>
    </row>
    <row r="12859" spans="1:1" x14ac:dyDescent="0.2">
      <c r="A12859" s="1"/>
    </row>
    <row r="12860" spans="1:1" x14ac:dyDescent="0.2">
      <c r="A12860" s="1"/>
    </row>
    <row r="12861" spans="1:1" x14ac:dyDescent="0.2">
      <c r="A12861" s="1"/>
    </row>
    <row r="12862" spans="1:1" x14ac:dyDescent="0.2">
      <c r="A12862" s="1"/>
    </row>
    <row r="12863" spans="1:1" x14ac:dyDescent="0.2">
      <c r="A12863" s="1"/>
    </row>
    <row r="12864" spans="1:1" x14ac:dyDescent="0.2">
      <c r="A12864" s="1"/>
    </row>
    <row r="12865" spans="1:1" x14ac:dyDescent="0.2">
      <c r="A12865" s="1"/>
    </row>
    <row r="12866" spans="1:1" x14ac:dyDescent="0.2">
      <c r="A12866" s="1"/>
    </row>
    <row r="12867" spans="1:1" x14ac:dyDescent="0.2">
      <c r="A12867" s="1"/>
    </row>
    <row r="12868" spans="1:1" x14ac:dyDescent="0.2">
      <c r="A12868" s="1"/>
    </row>
    <row r="12869" spans="1:1" x14ac:dyDescent="0.2">
      <c r="A12869" s="1"/>
    </row>
    <row r="12870" spans="1:1" x14ac:dyDescent="0.2">
      <c r="A12870" s="1"/>
    </row>
    <row r="12871" spans="1:1" x14ac:dyDescent="0.2">
      <c r="A12871" s="1"/>
    </row>
    <row r="12872" spans="1:1" x14ac:dyDescent="0.2">
      <c r="A12872" s="1"/>
    </row>
    <row r="12873" spans="1:1" x14ac:dyDescent="0.2">
      <c r="A12873" s="1"/>
    </row>
    <row r="12874" spans="1:1" x14ac:dyDescent="0.2">
      <c r="A12874" s="1"/>
    </row>
    <row r="12875" spans="1:1" x14ac:dyDescent="0.2">
      <c r="A12875" s="1"/>
    </row>
    <row r="12876" spans="1:1" x14ac:dyDescent="0.2">
      <c r="A12876" s="1"/>
    </row>
    <row r="12877" spans="1:1" x14ac:dyDescent="0.2">
      <c r="A12877" s="1"/>
    </row>
    <row r="12878" spans="1:1" x14ac:dyDescent="0.2">
      <c r="A12878" s="1"/>
    </row>
    <row r="12879" spans="1:1" x14ac:dyDescent="0.2">
      <c r="A12879" s="1"/>
    </row>
    <row r="12880" spans="1:1" x14ac:dyDescent="0.2">
      <c r="A12880" s="1"/>
    </row>
    <row r="12881" spans="1:1" x14ac:dyDescent="0.2">
      <c r="A12881" s="1"/>
    </row>
    <row r="12882" spans="1:1" x14ac:dyDescent="0.2">
      <c r="A12882" s="1"/>
    </row>
    <row r="12883" spans="1:1" x14ac:dyDescent="0.2">
      <c r="A12883" s="1"/>
    </row>
    <row r="12884" spans="1:1" x14ac:dyDescent="0.2">
      <c r="A12884" s="1"/>
    </row>
    <row r="12885" spans="1:1" x14ac:dyDescent="0.2">
      <c r="A12885" s="1"/>
    </row>
    <row r="12886" spans="1:1" x14ac:dyDescent="0.2">
      <c r="A12886" s="1"/>
    </row>
    <row r="12887" spans="1:1" x14ac:dyDescent="0.2">
      <c r="A12887" s="1"/>
    </row>
    <row r="12888" spans="1:1" x14ac:dyDescent="0.2">
      <c r="A12888" s="1"/>
    </row>
    <row r="12889" spans="1:1" x14ac:dyDescent="0.2">
      <c r="A12889" s="1"/>
    </row>
    <row r="12890" spans="1:1" x14ac:dyDescent="0.2">
      <c r="A12890" s="1"/>
    </row>
    <row r="12891" spans="1:1" x14ac:dyDescent="0.2">
      <c r="A12891" s="1"/>
    </row>
    <row r="12892" spans="1:1" x14ac:dyDescent="0.2">
      <c r="A12892" s="1"/>
    </row>
    <row r="12893" spans="1:1" x14ac:dyDescent="0.2">
      <c r="A12893" s="1"/>
    </row>
    <row r="12894" spans="1:1" x14ac:dyDescent="0.2">
      <c r="A12894" s="1"/>
    </row>
    <row r="12895" spans="1:1" x14ac:dyDescent="0.2">
      <c r="A12895" s="1"/>
    </row>
    <row r="12896" spans="1:1" x14ac:dyDescent="0.2">
      <c r="A12896" s="1"/>
    </row>
    <row r="12897" spans="1:1" x14ac:dyDescent="0.2">
      <c r="A12897" s="1"/>
    </row>
    <row r="12898" spans="1:1" x14ac:dyDescent="0.2">
      <c r="A12898" s="1"/>
    </row>
    <row r="12899" spans="1:1" x14ac:dyDescent="0.2">
      <c r="A12899" s="1"/>
    </row>
    <row r="12900" spans="1:1" x14ac:dyDescent="0.2">
      <c r="A12900" s="1"/>
    </row>
    <row r="12901" spans="1:1" x14ac:dyDescent="0.2">
      <c r="A12901" s="1"/>
    </row>
    <row r="12902" spans="1:1" x14ac:dyDescent="0.2">
      <c r="A12902" s="1"/>
    </row>
    <row r="12903" spans="1:1" x14ac:dyDescent="0.2">
      <c r="A12903" s="1"/>
    </row>
    <row r="12904" spans="1:1" x14ac:dyDescent="0.2">
      <c r="A12904" s="1"/>
    </row>
    <row r="12905" spans="1:1" x14ac:dyDescent="0.2">
      <c r="A12905" s="1"/>
    </row>
    <row r="12906" spans="1:1" x14ac:dyDescent="0.2">
      <c r="A12906" s="1"/>
    </row>
    <row r="12907" spans="1:1" x14ac:dyDescent="0.2">
      <c r="A12907" s="1"/>
    </row>
    <row r="12908" spans="1:1" x14ac:dyDescent="0.2">
      <c r="A12908" s="1"/>
    </row>
    <row r="12909" spans="1:1" x14ac:dyDescent="0.2">
      <c r="A12909" s="1"/>
    </row>
    <row r="12910" spans="1:1" x14ac:dyDescent="0.2">
      <c r="A12910" s="1"/>
    </row>
    <row r="12911" spans="1:1" x14ac:dyDescent="0.2">
      <c r="A12911" s="1"/>
    </row>
    <row r="12912" spans="1:1" x14ac:dyDescent="0.2">
      <c r="A12912" s="1"/>
    </row>
    <row r="12913" spans="1:1" x14ac:dyDescent="0.2">
      <c r="A12913" s="1"/>
    </row>
    <row r="12914" spans="1:1" x14ac:dyDescent="0.2">
      <c r="A12914" s="1"/>
    </row>
    <row r="12915" spans="1:1" x14ac:dyDescent="0.2">
      <c r="A12915" s="1"/>
    </row>
    <row r="12916" spans="1:1" x14ac:dyDescent="0.2">
      <c r="A12916" s="1"/>
    </row>
    <row r="12917" spans="1:1" x14ac:dyDescent="0.2">
      <c r="A12917" s="1"/>
    </row>
    <row r="12918" spans="1:1" x14ac:dyDescent="0.2">
      <c r="A12918" s="1"/>
    </row>
    <row r="12919" spans="1:1" x14ac:dyDescent="0.2">
      <c r="A12919" s="1"/>
    </row>
    <row r="12920" spans="1:1" x14ac:dyDescent="0.2">
      <c r="A12920" s="1"/>
    </row>
    <row r="12921" spans="1:1" x14ac:dyDescent="0.2">
      <c r="A12921" s="1"/>
    </row>
    <row r="12922" spans="1:1" x14ac:dyDescent="0.2">
      <c r="A12922" s="1"/>
    </row>
    <row r="12923" spans="1:1" x14ac:dyDescent="0.2">
      <c r="A12923" s="1"/>
    </row>
    <row r="12924" spans="1:1" x14ac:dyDescent="0.2">
      <c r="A12924" s="1"/>
    </row>
    <row r="12925" spans="1:1" x14ac:dyDescent="0.2">
      <c r="A12925" s="1"/>
    </row>
    <row r="12926" spans="1:1" x14ac:dyDescent="0.2">
      <c r="A12926" s="1"/>
    </row>
    <row r="12927" spans="1:1" x14ac:dyDescent="0.2">
      <c r="A12927" s="1"/>
    </row>
    <row r="12928" spans="1:1" x14ac:dyDescent="0.2">
      <c r="A12928" s="1"/>
    </row>
    <row r="12929" spans="1:1" x14ac:dyDescent="0.2">
      <c r="A12929" s="1"/>
    </row>
    <row r="12930" spans="1:1" x14ac:dyDescent="0.2">
      <c r="A12930" s="1"/>
    </row>
    <row r="12931" spans="1:1" x14ac:dyDescent="0.2">
      <c r="A12931" s="1"/>
    </row>
    <row r="12932" spans="1:1" x14ac:dyDescent="0.2">
      <c r="A12932" s="1"/>
    </row>
    <row r="12933" spans="1:1" x14ac:dyDescent="0.2">
      <c r="A12933" s="1"/>
    </row>
    <row r="12934" spans="1:1" x14ac:dyDescent="0.2">
      <c r="A12934" s="1"/>
    </row>
    <row r="12935" spans="1:1" x14ac:dyDescent="0.2">
      <c r="A12935" s="1"/>
    </row>
    <row r="12936" spans="1:1" x14ac:dyDescent="0.2">
      <c r="A12936" s="1"/>
    </row>
    <row r="12937" spans="1:1" x14ac:dyDescent="0.2">
      <c r="A12937" s="1"/>
    </row>
    <row r="12938" spans="1:1" x14ac:dyDescent="0.2">
      <c r="A12938" s="1"/>
    </row>
    <row r="12939" spans="1:1" x14ac:dyDescent="0.2">
      <c r="A12939" s="1"/>
    </row>
    <row r="12940" spans="1:1" x14ac:dyDescent="0.2">
      <c r="A12940" s="1"/>
    </row>
    <row r="12941" spans="1:1" x14ac:dyDescent="0.2">
      <c r="A12941" s="1"/>
    </row>
    <row r="12942" spans="1:1" x14ac:dyDescent="0.2">
      <c r="A12942" s="1"/>
    </row>
    <row r="12943" spans="1:1" x14ac:dyDescent="0.2">
      <c r="A12943" s="1"/>
    </row>
    <row r="12944" spans="1:1" x14ac:dyDescent="0.2">
      <c r="A12944" s="1"/>
    </row>
    <row r="12945" spans="1:1" x14ac:dyDescent="0.2">
      <c r="A12945" s="1"/>
    </row>
    <row r="12946" spans="1:1" x14ac:dyDescent="0.2">
      <c r="A12946" s="1"/>
    </row>
    <row r="12947" spans="1:1" x14ac:dyDescent="0.2">
      <c r="A12947" s="1"/>
    </row>
    <row r="12948" spans="1:1" x14ac:dyDescent="0.2">
      <c r="A12948" s="1"/>
    </row>
    <row r="12949" spans="1:1" x14ac:dyDescent="0.2">
      <c r="A12949" s="1"/>
    </row>
    <row r="12950" spans="1:1" x14ac:dyDescent="0.2">
      <c r="A12950" s="1"/>
    </row>
    <row r="12951" spans="1:1" x14ac:dyDescent="0.2">
      <c r="A12951" s="1"/>
    </row>
    <row r="12952" spans="1:1" x14ac:dyDescent="0.2">
      <c r="A12952" s="1"/>
    </row>
    <row r="12953" spans="1:1" x14ac:dyDescent="0.2">
      <c r="A12953" s="1"/>
    </row>
    <row r="12954" spans="1:1" x14ac:dyDescent="0.2">
      <c r="A12954" s="1"/>
    </row>
    <row r="12955" spans="1:1" x14ac:dyDescent="0.2">
      <c r="A12955" s="1"/>
    </row>
    <row r="12956" spans="1:1" x14ac:dyDescent="0.2">
      <c r="A12956" s="1"/>
    </row>
    <row r="12957" spans="1:1" x14ac:dyDescent="0.2">
      <c r="A12957" s="1"/>
    </row>
    <row r="12958" spans="1:1" x14ac:dyDescent="0.2">
      <c r="A12958" s="1"/>
    </row>
    <row r="12959" spans="1:1" x14ac:dyDescent="0.2">
      <c r="A12959" s="1"/>
    </row>
    <row r="12960" spans="1:1" x14ac:dyDescent="0.2">
      <c r="A12960" s="1"/>
    </row>
    <row r="12961" spans="1:1" x14ac:dyDescent="0.2">
      <c r="A12961" s="1"/>
    </row>
    <row r="12962" spans="1:1" x14ac:dyDescent="0.2">
      <c r="A12962" s="1"/>
    </row>
    <row r="12963" spans="1:1" x14ac:dyDescent="0.2">
      <c r="A12963" s="1"/>
    </row>
    <row r="12964" spans="1:1" x14ac:dyDescent="0.2">
      <c r="A12964" s="1"/>
    </row>
    <row r="12965" spans="1:1" x14ac:dyDescent="0.2">
      <c r="A12965" s="1"/>
    </row>
    <row r="12966" spans="1:1" x14ac:dyDescent="0.2">
      <c r="A12966" s="1"/>
    </row>
    <row r="12967" spans="1:1" x14ac:dyDescent="0.2">
      <c r="A12967" s="1"/>
    </row>
    <row r="12968" spans="1:1" x14ac:dyDescent="0.2">
      <c r="A12968" s="1"/>
    </row>
    <row r="12969" spans="1:1" x14ac:dyDescent="0.2">
      <c r="A12969" s="1"/>
    </row>
    <row r="12970" spans="1:1" x14ac:dyDescent="0.2">
      <c r="A12970" s="1"/>
    </row>
    <row r="12971" spans="1:1" x14ac:dyDescent="0.2">
      <c r="A12971" s="1"/>
    </row>
    <row r="12972" spans="1:1" x14ac:dyDescent="0.2">
      <c r="A12972" s="1"/>
    </row>
    <row r="12973" spans="1:1" x14ac:dyDescent="0.2">
      <c r="A12973" s="1"/>
    </row>
    <row r="12974" spans="1:1" x14ac:dyDescent="0.2">
      <c r="A12974" s="1"/>
    </row>
    <row r="12975" spans="1:1" x14ac:dyDescent="0.2">
      <c r="A12975" s="1"/>
    </row>
    <row r="12976" spans="1:1" x14ac:dyDescent="0.2">
      <c r="A12976" s="1"/>
    </row>
    <row r="12977" spans="1:1" x14ac:dyDescent="0.2">
      <c r="A12977" s="1"/>
    </row>
    <row r="12978" spans="1:1" x14ac:dyDescent="0.2">
      <c r="A12978" s="1"/>
    </row>
    <row r="12979" spans="1:1" x14ac:dyDescent="0.2">
      <c r="A12979" s="1"/>
    </row>
    <row r="12980" spans="1:1" x14ac:dyDescent="0.2">
      <c r="A12980" s="1"/>
    </row>
    <row r="12981" spans="1:1" x14ac:dyDescent="0.2">
      <c r="A12981" s="1"/>
    </row>
    <row r="12982" spans="1:1" x14ac:dyDescent="0.2">
      <c r="A12982" s="1"/>
    </row>
    <row r="12983" spans="1:1" x14ac:dyDescent="0.2">
      <c r="A12983" s="1"/>
    </row>
    <row r="12984" spans="1:1" x14ac:dyDescent="0.2">
      <c r="A12984" s="1"/>
    </row>
    <row r="12985" spans="1:1" x14ac:dyDescent="0.2">
      <c r="A12985" s="1"/>
    </row>
    <row r="12986" spans="1:1" x14ac:dyDescent="0.2">
      <c r="A12986" s="1"/>
    </row>
    <row r="12987" spans="1:1" x14ac:dyDescent="0.2">
      <c r="A12987" s="1"/>
    </row>
    <row r="12988" spans="1:1" x14ac:dyDescent="0.2">
      <c r="A12988" s="1"/>
    </row>
    <row r="12989" spans="1:1" x14ac:dyDescent="0.2">
      <c r="A12989" s="1"/>
    </row>
    <row r="12990" spans="1:1" x14ac:dyDescent="0.2">
      <c r="A12990" s="1"/>
    </row>
    <row r="12991" spans="1:1" x14ac:dyDescent="0.2">
      <c r="A12991" s="1"/>
    </row>
    <row r="12992" spans="1:1" x14ac:dyDescent="0.2">
      <c r="A12992" s="1"/>
    </row>
    <row r="12993" spans="1:1" x14ac:dyDescent="0.2">
      <c r="A12993" s="1"/>
    </row>
    <row r="12994" spans="1:1" x14ac:dyDescent="0.2">
      <c r="A12994" s="1"/>
    </row>
    <row r="12995" spans="1:1" x14ac:dyDescent="0.2">
      <c r="A12995" s="1"/>
    </row>
    <row r="12996" spans="1:1" x14ac:dyDescent="0.2">
      <c r="A12996" s="1"/>
    </row>
    <row r="12997" spans="1:1" x14ac:dyDescent="0.2">
      <c r="A12997" s="1"/>
    </row>
    <row r="12998" spans="1:1" x14ac:dyDescent="0.2">
      <c r="A12998" s="1"/>
    </row>
    <row r="12999" spans="1:1" x14ac:dyDescent="0.2">
      <c r="A12999" s="1"/>
    </row>
    <row r="13000" spans="1:1" x14ac:dyDescent="0.2">
      <c r="A13000" s="1"/>
    </row>
    <row r="13001" spans="1:1" x14ac:dyDescent="0.2">
      <c r="A13001" s="1"/>
    </row>
    <row r="13002" spans="1:1" x14ac:dyDescent="0.2">
      <c r="A13002" s="1"/>
    </row>
    <row r="13003" spans="1:1" x14ac:dyDescent="0.2">
      <c r="A13003" s="1"/>
    </row>
    <row r="13004" spans="1:1" x14ac:dyDescent="0.2">
      <c r="A13004" s="1"/>
    </row>
    <row r="13005" spans="1:1" x14ac:dyDescent="0.2">
      <c r="A13005" s="1"/>
    </row>
    <row r="13006" spans="1:1" x14ac:dyDescent="0.2">
      <c r="A13006" s="1"/>
    </row>
    <row r="13007" spans="1:1" x14ac:dyDescent="0.2">
      <c r="A13007" s="1"/>
    </row>
    <row r="13008" spans="1:1" x14ac:dyDescent="0.2">
      <c r="A13008" s="1"/>
    </row>
    <row r="13009" spans="1:1" x14ac:dyDescent="0.2">
      <c r="A13009" s="1"/>
    </row>
    <row r="13010" spans="1:1" x14ac:dyDescent="0.2">
      <c r="A13010" s="1"/>
    </row>
    <row r="13011" spans="1:1" x14ac:dyDescent="0.2">
      <c r="A13011" s="1"/>
    </row>
    <row r="13012" spans="1:1" x14ac:dyDescent="0.2">
      <c r="A13012" s="1"/>
    </row>
    <row r="13013" spans="1:1" x14ac:dyDescent="0.2">
      <c r="A13013" s="1"/>
    </row>
    <row r="13014" spans="1:1" x14ac:dyDescent="0.2">
      <c r="A13014" s="1"/>
    </row>
    <row r="13015" spans="1:1" x14ac:dyDescent="0.2">
      <c r="A13015" s="1"/>
    </row>
    <row r="13016" spans="1:1" x14ac:dyDescent="0.2">
      <c r="A13016" s="1"/>
    </row>
    <row r="13017" spans="1:1" x14ac:dyDescent="0.2">
      <c r="A13017" s="1"/>
    </row>
    <row r="13018" spans="1:1" x14ac:dyDescent="0.2">
      <c r="A13018" s="1"/>
    </row>
    <row r="13019" spans="1:1" x14ac:dyDescent="0.2">
      <c r="A13019" s="1"/>
    </row>
    <row r="13020" spans="1:1" x14ac:dyDescent="0.2">
      <c r="A13020" s="1"/>
    </row>
    <row r="13021" spans="1:1" x14ac:dyDescent="0.2">
      <c r="A13021" s="1"/>
    </row>
    <row r="13022" spans="1:1" x14ac:dyDescent="0.2">
      <c r="A13022" s="1"/>
    </row>
    <row r="13023" spans="1:1" x14ac:dyDescent="0.2">
      <c r="A13023" s="1"/>
    </row>
    <row r="13024" spans="1:1" x14ac:dyDescent="0.2">
      <c r="A13024" s="1"/>
    </row>
    <row r="13025" spans="1:1" x14ac:dyDescent="0.2">
      <c r="A13025" s="1"/>
    </row>
    <row r="13026" spans="1:1" x14ac:dyDescent="0.2">
      <c r="A13026" s="1"/>
    </row>
    <row r="13027" spans="1:1" x14ac:dyDescent="0.2">
      <c r="A13027" s="1"/>
    </row>
    <row r="13028" spans="1:1" x14ac:dyDescent="0.2">
      <c r="A13028" s="1"/>
    </row>
    <row r="13029" spans="1:1" x14ac:dyDescent="0.2">
      <c r="A13029" s="1"/>
    </row>
    <row r="13030" spans="1:1" x14ac:dyDescent="0.2">
      <c r="A13030" s="1"/>
    </row>
    <row r="13031" spans="1:1" x14ac:dyDescent="0.2">
      <c r="A13031" s="1"/>
    </row>
    <row r="13032" spans="1:1" x14ac:dyDescent="0.2">
      <c r="A13032" s="1"/>
    </row>
    <row r="13033" spans="1:1" x14ac:dyDescent="0.2">
      <c r="A13033" s="1"/>
    </row>
    <row r="13034" spans="1:1" x14ac:dyDescent="0.2">
      <c r="A13034" s="1"/>
    </row>
    <row r="13035" spans="1:1" x14ac:dyDescent="0.2">
      <c r="A13035" s="1"/>
    </row>
    <row r="13036" spans="1:1" x14ac:dyDescent="0.2">
      <c r="A13036" s="1"/>
    </row>
    <row r="13037" spans="1:1" x14ac:dyDescent="0.2">
      <c r="A13037" s="1"/>
    </row>
    <row r="13038" spans="1:1" x14ac:dyDescent="0.2">
      <c r="A13038" s="1"/>
    </row>
    <row r="13039" spans="1:1" x14ac:dyDescent="0.2">
      <c r="A13039" s="1"/>
    </row>
    <row r="13040" spans="1:1" x14ac:dyDescent="0.2">
      <c r="A13040" s="1"/>
    </row>
    <row r="13041" spans="1:1" x14ac:dyDescent="0.2">
      <c r="A13041" s="1"/>
    </row>
    <row r="13042" spans="1:1" x14ac:dyDescent="0.2">
      <c r="A13042" s="1"/>
    </row>
    <row r="13043" spans="1:1" x14ac:dyDescent="0.2">
      <c r="A13043" s="1"/>
    </row>
    <row r="13044" spans="1:1" x14ac:dyDescent="0.2">
      <c r="A13044" s="1"/>
    </row>
    <row r="13045" spans="1:1" x14ac:dyDescent="0.2">
      <c r="A13045" s="1"/>
    </row>
    <row r="13046" spans="1:1" x14ac:dyDescent="0.2">
      <c r="A13046" s="1"/>
    </row>
    <row r="13047" spans="1:1" x14ac:dyDescent="0.2">
      <c r="A13047" s="1"/>
    </row>
    <row r="13048" spans="1:1" x14ac:dyDescent="0.2">
      <c r="A13048" s="1"/>
    </row>
    <row r="13049" spans="1:1" x14ac:dyDescent="0.2">
      <c r="A13049" s="1"/>
    </row>
    <row r="13050" spans="1:1" x14ac:dyDescent="0.2">
      <c r="A13050" s="1"/>
    </row>
    <row r="13051" spans="1:1" x14ac:dyDescent="0.2">
      <c r="A13051" s="1"/>
    </row>
    <row r="13052" spans="1:1" x14ac:dyDescent="0.2">
      <c r="A13052" s="1"/>
    </row>
    <row r="13053" spans="1:1" x14ac:dyDescent="0.2">
      <c r="A13053" s="1"/>
    </row>
    <row r="13054" spans="1:1" x14ac:dyDescent="0.2">
      <c r="A13054" s="1"/>
    </row>
    <row r="13055" spans="1:1" x14ac:dyDescent="0.2">
      <c r="A13055" s="1"/>
    </row>
    <row r="13056" spans="1:1" x14ac:dyDescent="0.2">
      <c r="A13056" s="1"/>
    </row>
    <row r="13057" spans="1:1" x14ac:dyDescent="0.2">
      <c r="A13057" s="1"/>
    </row>
    <row r="13058" spans="1:1" x14ac:dyDescent="0.2">
      <c r="A13058" s="1"/>
    </row>
    <row r="13059" spans="1:1" x14ac:dyDescent="0.2">
      <c r="A13059" s="1"/>
    </row>
    <row r="13060" spans="1:1" x14ac:dyDescent="0.2">
      <c r="A13060" s="1"/>
    </row>
    <row r="13061" spans="1:1" x14ac:dyDescent="0.2">
      <c r="A13061" s="1"/>
    </row>
    <row r="13062" spans="1:1" x14ac:dyDescent="0.2">
      <c r="A13062" s="1"/>
    </row>
    <row r="13063" spans="1:1" x14ac:dyDescent="0.2">
      <c r="A13063" s="1"/>
    </row>
    <row r="13064" spans="1:1" x14ac:dyDescent="0.2">
      <c r="A13064" s="1"/>
    </row>
    <row r="13065" spans="1:1" x14ac:dyDescent="0.2">
      <c r="A13065" s="1"/>
    </row>
    <row r="13066" spans="1:1" x14ac:dyDescent="0.2">
      <c r="A13066" s="1"/>
    </row>
    <row r="13067" spans="1:1" x14ac:dyDescent="0.2">
      <c r="A13067" s="1"/>
    </row>
    <row r="13068" spans="1:1" x14ac:dyDescent="0.2">
      <c r="A13068" s="1"/>
    </row>
    <row r="13069" spans="1:1" x14ac:dyDescent="0.2">
      <c r="A13069" s="1"/>
    </row>
    <row r="13070" spans="1:1" x14ac:dyDescent="0.2">
      <c r="A13070" s="1"/>
    </row>
    <row r="13071" spans="1:1" x14ac:dyDescent="0.2">
      <c r="A13071" s="1"/>
    </row>
    <row r="13072" spans="1:1" x14ac:dyDescent="0.2">
      <c r="A13072" s="1"/>
    </row>
    <row r="13073" spans="1:1" x14ac:dyDescent="0.2">
      <c r="A13073" s="1"/>
    </row>
    <row r="13074" spans="1:1" x14ac:dyDescent="0.2">
      <c r="A13074" s="1"/>
    </row>
    <row r="13075" spans="1:1" x14ac:dyDescent="0.2">
      <c r="A13075" s="1"/>
    </row>
    <row r="13076" spans="1:1" x14ac:dyDescent="0.2">
      <c r="A13076" s="1"/>
    </row>
    <row r="13077" spans="1:1" x14ac:dyDescent="0.2">
      <c r="A13077" s="1"/>
    </row>
    <row r="13078" spans="1:1" x14ac:dyDescent="0.2">
      <c r="A13078" s="1"/>
    </row>
    <row r="13079" spans="1:1" x14ac:dyDescent="0.2">
      <c r="A13079" s="1"/>
    </row>
    <row r="13080" spans="1:1" x14ac:dyDescent="0.2">
      <c r="A13080" s="1"/>
    </row>
    <row r="13081" spans="1:1" x14ac:dyDescent="0.2">
      <c r="A13081" s="1"/>
    </row>
    <row r="13082" spans="1:1" x14ac:dyDescent="0.2">
      <c r="A13082" s="1"/>
    </row>
    <row r="13083" spans="1:1" x14ac:dyDescent="0.2">
      <c r="A13083" s="1"/>
    </row>
    <row r="13084" spans="1:1" x14ac:dyDescent="0.2">
      <c r="A13084" s="1"/>
    </row>
    <row r="13085" spans="1:1" x14ac:dyDescent="0.2">
      <c r="A13085" s="1"/>
    </row>
    <row r="13086" spans="1:1" x14ac:dyDescent="0.2">
      <c r="A13086" s="1"/>
    </row>
    <row r="13087" spans="1:1" x14ac:dyDescent="0.2">
      <c r="A13087" s="1"/>
    </row>
    <row r="13088" spans="1:1" x14ac:dyDescent="0.2">
      <c r="A13088" s="1"/>
    </row>
    <row r="13089" spans="1:1" x14ac:dyDescent="0.2">
      <c r="A13089" s="1"/>
    </row>
    <row r="13090" spans="1:1" x14ac:dyDescent="0.2">
      <c r="A13090" s="1"/>
    </row>
    <row r="13091" spans="1:1" x14ac:dyDescent="0.2">
      <c r="A13091" s="1"/>
    </row>
    <row r="13092" spans="1:1" x14ac:dyDescent="0.2">
      <c r="A13092" s="1"/>
    </row>
    <row r="13093" spans="1:1" x14ac:dyDescent="0.2">
      <c r="A13093" s="1"/>
    </row>
    <row r="13094" spans="1:1" x14ac:dyDescent="0.2">
      <c r="A13094" s="1"/>
    </row>
    <row r="13095" spans="1:1" x14ac:dyDescent="0.2">
      <c r="A13095" s="1"/>
    </row>
    <row r="13096" spans="1:1" x14ac:dyDescent="0.2">
      <c r="A13096" s="1"/>
    </row>
    <row r="13097" spans="1:1" x14ac:dyDescent="0.2">
      <c r="A13097" s="1"/>
    </row>
    <row r="13098" spans="1:1" x14ac:dyDescent="0.2">
      <c r="A13098" s="1"/>
    </row>
    <row r="13099" spans="1:1" x14ac:dyDescent="0.2">
      <c r="A13099" s="1"/>
    </row>
    <row r="13100" spans="1:1" x14ac:dyDescent="0.2">
      <c r="A13100" s="1"/>
    </row>
    <row r="13101" spans="1:1" x14ac:dyDescent="0.2">
      <c r="A13101" s="1"/>
    </row>
    <row r="13102" spans="1:1" x14ac:dyDescent="0.2">
      <c r="A13102" s="1"/>
    </row>
    <row r="13103" spans="1:1" x14ac:dyDescent="0.2">
      <c r="A13103" s="1"/>
    </row>
    <row r="13104" spans="1:1" x14ac:dyDescent="0.2">
      <c r="A13104" s="1"/>
    </row>
    <row r="13105" spans="1:1" x14ac:dyDescent="0.2">
      <c r="A13105" s="1"/>
    </row>
    <row r="13106" spans="1:1" x14ac:dyDescent="0.2">
      <c r="A13106" s="1"/>
    </row>
    <row r="13107" spans="1:1" x14ac:dyDescent="0.2">
      <c r="A13107" s="1"/>
    </row>
    <row r="13108" spans="1:1" x14ac:dyDescent="0.2">
      <c r="A13108" s="1"/>
    </row>
    <row r="13109" spans="1:1" x14ac:dyDescent="0.2">
      <c r="A13109" s="1"/>
    </row>
    <row r="13110" spans="1:1" x14ac:dyDescent="0.2">
      <c r="A13110" s="1"/>
    </row>
    <row r="13111" spans="1:1" x14ac:dyDescent="0.2">
      <c r="A13111" s="1"/>
    </row>
    <row r="13112" spans="1:1" x14ac:dyDescent="0.2">
      <c r="A13112" s="1"/>
    </row>
    <row r="13113" spans="1:1" x14ac:dyDescent="0.2">
      <c r="A13113" s="1"/>
    </row>
    <row r="13114" spans="1:1" x14ac:dyDescent="0.2">
      <c r="A13114" s="1"/>
    </row>
    <row r="13115" spans="1:1" x14ac:dyDescent="0.2">
      <c r="A13115" s="1"/>
    </row>
    <row r="13116" spans="1:1" x14ac:dyDescent="0.2">
      <c r="A13116" s="1"/>
    </row>
    <row r="13117" spans="1:1" x14ac:dyDescent="0.2">
      <c r="A13117" s="1"/>
    </row>
    <row r="13118" spans="1:1" x14ac:dyDescent="0.2">
      <c r="A13118" s="1"/>
    </row>
    <row r="13119" spans="1:1" x14ac:dyDescent="0.2">
      <c r="A13119" s="1"/>
    </row>
    <row r="13120" spans="1:1" x14ac:dyDescent="0.2">
      <c r="A13120" s="1"/>
    </row>
    <row r="13121" spans="1:1" x14ac:dyDescent="0.2">
      <c r="A13121" s="1"/>
    </row>
    <row r="13122" spans="1:1" x14ac:dyDescent="0.2">
      <c r="A13122" s="1"/>
    </row>
    <row r="13123" spans="1:1" x14ac:dyDescent="0.2">
      <c r="A13123" s="1"/>
    </row>
    <row r="13124" spans="1:1" x14ac:dyDescent="0.2">
      <c r="A13124" s="1"/>
    </row>
    <row r="13125" spans="1:1" x14ac:dyDescent="0.2">
      <c r="A13125" s="1"/>
    </row>
    <row r="13126" spans="1:1" x14ac:dyDescent="0.2">
      <c r="A13126" s="1"/>
    </row>
    <row r="13127" spans="1:1" x14ac:dyDescent="0.2">
      <c r="A13127" s="1"/>
    </row>
    <row r="13128" spans="1:1" x14ac:dyDescent="0.2">
      <c r="A13128" s="1"/>
    </row>
    <row r="13129" spans="1:1" x14ac:dyDescent="0.2">
      <c r="A13129" s="1"/>
    </row>
    <row r="13130" spans="1:1" x14ac:dyDescent="0.2">
      <c r="A13130" s="1"/>
    </row>
    <row r="13131" spans="1:1" x14ac:dyDescent="0.2">
      <c r="A13131" s="1"/>
    </row>
    <row r="13132" spans="1:1" x14ac:dyDescent="0.2">
      <c r="A13132" s="1"/>
    </row>
    <row r="13133" spans="1:1" x14ac:dyDescent="0.2">
      <c r="A13133" s="1"/>
    </row>
    <row r="13134" spans="1:1" x14ac:dyDescent="0.2">
      <c r="A13134" s="1"/>
    </row>
    <row r="13135" spans="1:1" x14ac:dyDescent="0.2">
      <c r="A13135" s="1"/>
    </row>
    <row r="13136" spans="1:1" x14ac:dyDescent="0.2">
      <c r="A13136" s="1"/>
    </row>
    <row r="13137" spans="1:1" x14ac:dyDescent="0.2">
      <c r="A13137" s="1"/>
    </row>
    <row r="13138" spans="1:1" x14ac:dyDescent="0.2">
      <c r="A13138" s="1"/>
    </row>
    <row r="13139" spans="1:1" x14ac:dyDescent="0.2">
      <c r="A13139" s="1"/>
    </row>
    <row r="13140" spans="1:1" x14ac:dyDescent="0.2">
      <c r="A13140" s="1"/>
    </row>
    <row r="13141" spans="1:1" x14ac:dyDescent="0.2">
      <c r="A13141" s="1"/>
    </row>
    <row r="13142" spans="1:1" x14ac:dyDescent="0.2">
      <c r="A13142" s="1"/>
    </row>
    <row r="13143" spans="1:1" x14ac:dyDescent="0.2">
      <c r="A13143" s="1"/>
    </row>
    <row r="13144" spans="1:1" x14ac:dyDescent="0.2">
      <c r="A13144" s="1"/>
    </row>
    <row r="13145" spans="1:1" x14ac:dyDescent="0.2">
      <c r="A13145" s="1"/>
    </row>
    <row r="13146" spans="1:1" x14ac:dyDescent="0.2">
      <c r="A13146" s="1"/>
    </row>
    <row r="13147" spans="1:1" x14ac:dyDescent="0.2">
      <c r="A13147" s="1"/>
    </row>
    <row r="13148" spans="1:1" x14ac:dyDescent="0.2">
      <c r="A13148" s="1"/>
    </row>
    <row r="13149" spans="1:1" x14ac:dyDescent="0.2">
      <c r="A13149" s="1"/>
    </row>
    <row r="13150" spans="1:1" x14ac:dyDescent="0.2">
      <c r="A13150" s="1"/>
    </row>
    <row r="13151" spans="1:1" x14ac:dyDescent="0.2">
      <c r="A13151" s="1"/>
    </row>
    <row r="13152" spans="1:1" x14ac:dyDescent="0.2">
      <c r="A13152" s="1"/>
    </row>
    <row r="13153" spans="1:1" x14ac:dyDescent="0.2">
      <c r="A13153" s="1"/>
    </row>
    <row r="13154" spans="1:1" x14ac:dyDescent="0.2">
      <c r="A13154" s="1"/>
    </row>
    <row r="13155" spans="1:1" x14ac:dyDescent="0.2">
      <c r="A13155" s="1"/>
    </row>
    <row r="13156" spans="1:1" x14ac:dyDescent="0.2">
      <c r="A13156" s="1"/>
    </row>
    <row r="13157" spans="1:1" x14ac:dyDescent="0.2">
      <c r="A13157" s="1"/>
    </row>
    <row r="13158" spans="1:1" x14ac:dyDescent="0.2">
      <c r="A13158" s="1"/>
    </row>
    <row r="13159" spans="1:1" x14ac:dyDescent="0.2">
      <c r="A13159" s="1"/>
    </row>
    <row r="13160" spans="1:1" x14ac:dyDescent="0.2">
      <c r="A13160" s="1"/>
    </row>
    <row r="13161" spans="1:1" x14ac:dyDescent="0.2">
      <c r="A13161" s="1"/>
    </row>
    <row r="13162" spans="1:1" x14ac:dyDescent="0.2">
      <c r="A13162" s="1"/>
    </row>
    <row r="13163" spans="1:1" x14ac:dyDescent="0.2">
      <c r="A13163" s="1"/>
    </row>
    <row r="13164" spans="1:1" x14ac:dyDescent="0.2">
      <c r="A13164" s="1"/>
    </row>
    <row r="13165" spans="1:1" x14ac:dyDescent="0.2">
      <c r="A13165" s="1"/>
    </row>
    <row r="13166" spans="1:1" x14ac:dyDescent="0.2">
      <c r="A13166" s="1"/>
    </row>
    <row r="13167" spans="1:1" x14ac:dyDescent="0.2">
      <c r="A13167" s="1"/>
    </row>
    <row r="13168" spans="1:1" x14ac:dyDescent="0.2">
      <c r="A13168" s="1"/>
    </row>
    <row r="13169" spans="1:1" x14ac:dyDescent="0.2">
      <c r="A13169" s="1"/>
    </row>
    <row r="13170" spans="1:1" x14ac:dyDescent="0.2">
      <c r="A13170" s="1"/>
    </row>
    <row r="13171" spans="1:1" x14ac:dyDescent="0.2">
      <c r="A13171" s="1"/>
    </row>
    <row r="13172" spans="1:1" x14ac:dyDescent="0.2">
      <c r="A13172" s="1"/>
    </row>
    <row r="13173" spans="1:1" x14ac:dyDescent="0.2">
      <c r="A13173" s="1"/>
    </row>
    <row r="13174" spans="1:1" x14ac:dyDescent="0.2">
      <c r="A13174" s="1"/>
    </row>
    <row r="13175" spans="1:1" x14ac:dyDescent="0.2">
      <c r="A13175" s="1"/>
    </row>
    <row r="13176" spans="1:1" x14ac:dyDescent="0.2">
      <c r="A13176" s="1"/>
    </row>
    <row r="13177" spans="1:1" x14ac:dyDescent="0.2">
      <c r="A13177" s="1"/>
    </row>
    <row r="13178" spans="1:1" x14ac:dyDescent="0.2">
      <c r="A13178" s="1"/>
    </row>
    <row r="13179" spans="1:1" x14ac:dyDescent="0.2">
      <c r="A13179" s="1"/>
    </row>
    <row r="13180" spans="1:1" x14ac:dyDescent="0.2">
      <c r="A13180" s="1"/>
    </row>
    <row r="13181" spans="1:1" x14ac:dyDescent="0.2">
      <c r="A13181" s="1"/>
    </row>
    <row r="13182" spans="1:1" x14ac:dyDescent="0.2">
      <c r="A13182" s="1"/>
    </row>
    <row r="13183" spans="1:1" x14ac:dyDescent="0.2">
      <c r="A13183" s="1"/>
    </row>
    <row r="13184" spans="1:1" x14ac:dyDescent="0.2">
      <c r="A13184" s="1"/>
    </row>
    <row r="13185" spans="1:1" x14ac:dyDescent="0.2">
      <c r="A13185" s="1"/>
    </row>
    <row r="13186" spans="1:1" x14ac:dyDescent="0.2">
      <c r="A13186" s="1"/>
    </row>
    <row r="13187" spans="1:1" x14ac:dyDescent="0.2">
      <c r="A13187" s="1"/>
    </row>
    <row r="13188" spans="1:1" x14ac:dyDescent="0.2">
      <c r="A13188" s="1"/>
    </row>
    <row r="13189" spans="1:1" x14ac:dyDescent="0.2">
      <c r="A13189" s="1"/>
    </row>
    <row r="13190" spans="1:1" x14ac:dyDescent="0.2">
      <c r="A13190" s="1"/>
    </row>
    <row r="13191" spans="1:1" x14ac:dyDescent="0.2">
      <c r="A13191" s="1"/>
    </row>
    <row r="13192" spans="1:1" x14ac:dyDescent="0.2">
      <c r="A13192" s="1"/>
    </row>
    <row r="13193" spans="1:1" x14ac:dyDescent="0.2">
      <c r="A13193" s="1"/>
    </row>
    <row r="13194" spans="1:1" x14ac:dyDescent="0.2">
      <c r="A13194" s="1"/>
    </row>
    <row r="13195" spans="1:1" x14ac:dyDescent="0.2">
      <c r="A13195" s="1"/>
    </row>
    <row r="13196" spans="1:1" x14ac:dyDescent="0.2">
      <c r="A13196" s="1"/>
    </row>
    <row r="13197" spans="1:1" x14ac:dyDescent="0.2">
      <c r="A13197" s="1"/>
    </row>
    <row r="13198" spans="1:1" x14ac:dyDescent="0.2">
      <c r="A13198" s="1"/>
    </row>
    <row r="13199" spans="1:1" x14ac:dyDescent="0.2">
      <c r="A13199" s="1"/>
    </row>
    <row r="13200" spans="1:1" x14ac:dyDescent="0.2">
      <c r="A13200" s="1"/>
    </row>
    <row r="13201" spans="1:1" x14ac:dyDescent="0.2">
      <c r="A13201" s="1"/>
    </row>
    <row r="13202" spans="1:1" x14ac:dyDescent="0.2">
      <c r="A13202" s="1"/>
    </row>
    <row r="13203" spans="1:1" x14ac:dyDescent="0.2">
      <c r="A13203" s="1"/>
    </row>
    <row r="13204" spans="1:1" x14ac:dyDescent="0.2">
      <c r="A13204" s="1"/>
    </row>
    <row r="13205" spans="1:1" x14ac:dyDescent="0.2">
      <c r="A13205" s="1"/>
    </row>
    <row r="13206" spans="1:1" x14ac:dyDescent="0.2">
      <c r="A13206" s="1"/>
    </row>
    <row r="13207" spans="1:1" x14ac:dyDescent="0.2">
      <c r="A13207" s="1"/>
    </row>
    <row r="13208" spans="1:1" x14ac:dyDescent="0.2">
      <c r="A13208" s="1"/>
    </row>
    <row r="13209" spans="1:1" x14ac:dyDescent="0.2">
      <c r="A13209" s="1"/>
    </row>
    <row r="13210" spans="1:1" x14ac:dyDescent="0.2">
      <c r="A13210" s="1"/>
    </row>
    <row r="13211" spans="1:1" x14ac:dyDescent="0.2">
      <c r="A13211" s="1"/>
    </row>
    <row r="13212" spans="1:1" x14ac:dyDescent="0.2">
      <c r="A13212" s="1"/>
    </row>
    <row r="13213" spans="1:1" x14ac:dyDescent="0.2">
      <c r="A13213" s="1"/>
    </row>
    <row r="13214" spans="1:1" x14ac:dyDescent="0.2">
      <c r="A13214" s="1"/>
    </row>
    <row r="13215" spans="1:1" x14ac:dyDescent="0.2">
      <c r="A13215" s="1"/>
    </row>
    <row r="13216" spans="1:1" x14ac:dyDescent="0.2">
      <c r="A13216" s="1"/>
    </row>
    <row r="13217" spans="1:1" x14ac:dyDescent="0.2">
      <c r="A13217" s="1"/>
    </row>
    <row r="13218" spans="1:1" x14ac:dyDescent="0.2">
      <c r="A13218" s="1"/>
    </row>
    <row r="13219" spans="1:1" x14ac:dyDescent="0.2">
      <c r="A13219" s="1"/>
    </row>
    <row r="13220" spans="1:1" x14ac:dyDescent="0.2">
      <c r="A13220" s="1"/>
    </row>
    <row r="13221" spans="1:1" x14ac:dyDescent="0.2">
      <c r="A13221" s="1"/>
    </row>
    <row r="13222" spans="1:1" x14ac:dyDescent="0.2">
      <c r="A13222" s="1"/>
    </row>
    <row r="13223" spans="1:1" x14ac:dyDescent="0.2">
      <c r="A13223" s="1"/>
    </row>
    <row r="13224" spans="1:1" x14ac:dyDescent="0.2">
      <c r="A13224" s="1"/>
    </row>
    <row r="13225" spans="1:1" x14ac:dyDescent="0.2">
      <c r="A13225" s="1"/>
    </row>
    <row r="13226" spans="1:1" x14ac:dyDescent="0.2">
      <c r="A13226" s="1"/>
    </row>
    <row r="13227" spans="1:1" x14ac:dyDescent="0.2">
      <c r="A13227" s="1"/>
    </row>
    <row r="13228" spans="1:1" x14ac:dyDescent="0.2">
      <c r="A13228" s="1"/>
    </row>
    <row r="13229" spans="1:1" x14ac:dyDescent="0.2">
      <c r="A13229" s="1"/>
    </row>
    <row r="13230" spans="1:1" x14ac:dyDescent="0.2">
      <c r="A13230" s="1"/>
    </row>
    <row r="13231" spans="1:1" x14ac:dyDescent="0.2">
      <c r="A13231" s="1"/>
    </row>
    <row r="13232" spans="1:1" x14ac:dyDescent="0.2">
      <c r="A13232" s="1"/>
    </row>
    <row r="13233" spans="1:1" x14ac:dyDescent="0.2">
      <c r="A13233" s="1"/>
    </row>
    <row r="13234" spans="1:1" x14ac:dyDescent="0.2">
      <c r="A13234" s="1"/>
    </row>
    <row r="13235" spans="1:1" x14ac:dyDescent="0.2">
      <c r="A13235" s="1"/>
    </row>
    <row r="13236" spans="1:1" x14ac:dyDescent="0.2">
      <c r="A13236" s="1"/>
    </row>
    <row r="13237" spans="1:1" x14ac:dyDescent="0.2">
      <c r="A13237" s="1"/>
    </row>
    <row r="13238" spans="1:1" x14ac:dyDescent="0.2">
      <c r="A13238" s="1"/>
    </row>
    <row r="13239" spans="1:1" x14ac:dyDescent="0.2">
      <c r="A13239" s="1"/>
    </row>
    <row r="13240" spans="1:1" x14ac:dyDescent="0.2">
      <c r="A13240" s="1"/>
    </row>
    <row r="13241" spans="1:1" x14ac:dyDescent="0.2">
      <c r="A13241" s="1"/>
    </row>
    <row r="13242" spans="1:1" x14ac:dyDescent="0.2">
      <c r="A13242" s="1"/>
    </row>
    <row r="13243" spans="1:1" x14ac:dyDescent="0.2">
      <c r="A13243" s="1"/>
    </row>
    <row r="13244" spans="1:1" x14ac:dyDescent="0.2">
      <c r="A13244" s="1"/>
    </row>
    <row r="13245" spans="1:1" x14ac:dyDescent="0.2">
      <c r="A13245" s="1"/>
    </row>
    <row r="13246" spans="1:1" x14ac:dyDescent="0.2">
      <c r="A13246" s="1"/>
    </row>
    <row r="13247" spans="1:1" x14ac:dyDescent="0.2">
      <c r="A13247" s="1"/>
    </row>
    <row r="13248" spans="1:1" x14ac:dyDescent="0.2">
      <c r="A13248" s="1"/>
    </row>
    <row r="13249" spans="1:1" x14ac:dyDescent="0.2">
      <c r="A13249" s="1"/>
    </row>
    <row r="13250" spans="1:1" x14ac:dyDescent="0.2">
      <c r="A13250" s="1"/>
    </row>
    <row r="13251" spans="1:1" x14ac:dyDescent="0.2">
      <c r="A13251" s="1"/>
    </row>
    <row r="13252" spans="1:1" x14ac:dyDescent="0.2">
      <c r="A13252" s="1"/>
    </row>
    <row r="13253" spans="1:1" x14ac:dyDescent="0.2">
      <c r="A13253" s="1"/>
    </row>
    <row r="13254" spans="1:1" x14ac:dyDescent="0.2">
      <c r="A13254" s="1"/>
    </row>
    <row r="13255" spans="1:1" x14ac:dyDescent="0.2">
      <c r="A13255" s="1"/>
    </row>
    <row r="13256" spans="1:1" x14ac:dyDescent="0.2">
      <c r="A13256" s="1"/>
    </row>
    <row r="13257" spans="1:1" x14ac:dyDescent="0.2">
      <c r="A13257" s="1"/>
    </row>
    <row r="13258" spans="1:1" x14ac:dyDescent="0.2">
      <c r="A13258" s="1"/>
    </row>
    <row r="13259" spans="1:1" x14ac:dyDescent="0.2">
      <c r="A13259" s="1"/>
    </row>
    <row r="13260" spans="1:1" x14ac:dyDescent="0.2">
      <c r="A13260" s="1"/>
    </row>
    <row r="13261" spans="1:1" x14ac:dyDescent="0.2">
      <c r="A13261" s="1"/>
    </row>
    <row r="13262" spans="1:1" x14ac:dyDescent="0.2">
      <c r="A13262" s="1"/>
    </row>
    <row r="13263" spans="1:1" x14ac:dyDescent="0.2">
      <c r="A13263" s="1"/>
    </row>
    <row r="13264" spans="1:1" x14ac:dyDescent="0.2">
      <c r="A13264" s="1"/>
    </row>
    <row r="13265" spans="1:1" x14ac:dyDescent="0.2">
      <c r="A13265" s="1"/>
    </row>
    <row r="13266" spans="1:1" x14ac:dyDescent="0.2">
      <c r="A13266" s="1"/>
    </row>
    <row r="13267" spans="1:1" x14ac:dyDescent="0.2">
      <c r="A13267" s="1"/>
    </row>
    <row r="13268" spans="1:1" x14ac:dyDescent="0.2">
      <c r="A13268" s="1"/>
    </row>
    <row r="13269" spans="1:1" x14ac:dyDescent="0.2">
      <c r="A13269" s="1"/>
    </row>
    <row r="13270" spans="1:1" x14ac:dyDescent="0.2">
      <c r="A13270" s="1"/>
    </row>
    <row r="13271" spans="1:1" x14ac:dyDescent="0.2">
      <c r="A13271" s="1"/>
    </row>
    <row r="13272" spans="1:1" x14ac:dyDescent="0.2">
      <c r="A13272" s="1"/>
    </row>
    <row r="13273" spans="1:1" x14ac:dyDescent="0.2">
      <c r="A13273" s="1"/>
    </row>
    <row r="13274" spans="1:1" x14ac:dyDescent="0.2">
      <c r="A13274" s="1"/>
    </row>
    <row r="13275" spans="1:1" x14ac:dyDescent="0.2">
      <c r="A13275" s="1"/>
    </row>
    <row r="13276" spans="1:1" x14ac:dyDescent="0.2">
      <c r="A13276" s="1"/>
    </row>
    <row r="13277" spans="1:1" x14ac:dyDescent="0.2">
      <c r="A13277" s="1"/>
    </row>
    <row r="13278" spans="1:1" x14ac:dyDescent="0.2">
      <c r="A13278" s="1"/>
    </row>
    <row r="13279" spans="1:1" x14ac:dyDescent="0.2">
      <c r="A13279" s="1"/>
    </row>
    <row r="13280" spans="1:1" x14ac:dyDescent="0.2">
      <c r="A13280" s="1"/>
    </row>
    <row r="13281" spans="1:1" x14ac:dyDescent="0.2">
      <c r="A13281" s="1"/>
    </row>
    <row r="13282" spans="1:1" x14ac:dyDescent="0.2">
      <c r="A13282" s="1"/>
    </row>
    <row r="13283" spans="1:1" x14ac:dyDescent="0.2">
      <c r="A13283" s="1"/>
    </row>
    <row r="13284" spans="1:1" x14ac:dyDescent="0.2">
      <c r="A13284" s="1"/>
    </row>
    <row r="13285" spans="1:1" x14ac:dyDescent="0.2">
      <c r="A13285" s="1"/>
    </row>
    <row r="13286" spans="1:1" x14ac:dyDescent="0.2">
      <c r="A13286" s="1"/>
    </row>
    <row r="13287" spans="1:1" x14ac:dyDescent="0.2">
      <c r="A13287" s="1"/>
    </row>
    <row r="13288" spans="1:1" x14ac:dyDescent="0.2">
      <c r="A13288" s="1"/>
    </row>
    <row r="13289" spans="1:1" x14ac:dyDescent="0.2">
      <c r="A13289" s="1"/>
    </row>
    <row r="13290" spans="1:1" x14ac:dyDescent="0.2">
      <c r="A13290" s="1"/>
    </row>
    <row r="13291" spans="1:1" x14ac:dyDescent="0.2">
      <c r="A13291" s="1"/>
    </row>
    <row r="13292" spans="1:1" x14ac:dyDescent="0.2">
      <c r="A13292" s="1"/>
    </row>
    <row r="13293" spans="1:1" x14ac:dyDescent="0.2">
      <c r="A13293" s="1"/>
    </row>
    <row r="13294" spans="1:1" x14ac:dyDescent="0.2">
      <c r="A13294" s="1"/>
    </row>
    <row r="13295" spans="1:1" x14ac:dyDescent="0.2">
      <c r="A13295" s="1"/>
    </row>
    <row r="13296" spans="1:1" x14ac:dyDescent="0.2">
      <c r="A13296" s="1"/>
    </row>
    <row r="13297" spans="1:1" x14ac:dyDescent="0.2">
      <c r="A13297" s="1"/>
    </row>
    <row r="13298" spans="1:1" x14ac:dyDescent="0.2">
      <c r="A13298" s="1"/>
    </row>
    <row r="13299" spans="1:1" x14ac:dyDescent="0.2">
      <c r="A13299" s="1"/>
    </row>
    <row r="13300" spans="1:1" x14ac:dyDescent="0.2">
      <c r="A13300" s="1"/>
    </row>
    <row r="13301" spans="1:1" x14ac:dyDescent="0.2">
      <c r="A13301" s="1"/>
    </row>
    <row r="13302" spans="1:1" x14ac:dyDescent="0.2">
      <c r="A13302" s="1"/>
    </row>
    <row r="13303" spans="1:1" x14ac:dyDescent="0.2">
      <c r="A13303" s="1"/>
    </row>
    <row r="13304" spans="1:1" x14ac:dyDescent="0.2">
      <c r="A13304" s="1"/>
    </row>
    <row r="13305" spans="1:1" x14ac:dyDescent="0.2">
      <c r="A13305" s="1"/>
    </row>
    <row r="13306" spans="1:1" x14ac:dyDescent="0.2">
      <c r="A13306" s="1"/>
    </row>
    <row r="13307" spans="1:1" x14ac:dyDescent="0.2">
      <c r="A13307" s="1"/>
    </row>
    <row r="13308" spans="1:1" x14ac:dyDescent="0.2">
      <c r="A13308" s="1"/>
    </row>
    <row r="13309" spans="1:1" x14ac:dyDescent="0.2">
      <c r="A13309" s="1"/>
    </row>
    <row r="13310" spans="1:1" x14ac:dyDescent="0.2">
      <c r="A13310" s="1"/>
    </row>
    <row r="13311" spans="1:1" x14ac:dyDescent="0.2">
      <c r="A13311" s="1"/>
    </row>
    <row r="13312" spans="1:1" x14ac:dyDescent="0.2">
      <c r="A13312" s="1"/>
    </row>
    <row r="13313" spans="1:1" x14ac:dyDescent="0.2">
      <c r="A13313" s="1"/>
    </row>
    <row r="13314" spans="1:1" x14ac:dyDescent="0.2">
      <c r="A13314" s="1"/>
    </row>
    <row r="13315" spans="1:1" x14ac:dyDescent="0.2">
      <c r="A13315" s="1"/>
    </row>
    <row r="13316" spans="1:1" x14ac:dyDescent="0.2">
      <c r="A13316" s="1"/>
    </row>
    <row r="13317" spans="1:1" x14ac:dyDescent="0.2">
      <c r="A13317" s="1"/>
    </row>
    <row r="13318" spans="1:1" x14ac:dyDescent="0.2">
      <c r="A13318" s="1"/>
    </row>
    <row r="13319" spans="1:1" x14ac:dyDescent="0.2">
      <c r="A13319" s="1"/>
    </row>
    <row r="13320" spans="1:1" x14ac:dyDescent="0.2">
      <c r="A13320" s="1"/>
    </row>
    <row r="13321" spans="1:1" x14ac:dyDescent="0.2">
      <c r="A13321" s="1"/>
    </row>
    <row r="13322" spans="1:1" x14ac:dyDescent="0.2">
      <c r="A13322" s="1"/>
    </row>
    <row r="13323" spans="1:1" x14ac:dyDescent="0.2">
      <c r="A13323" s="1"/>
    </row>
    <row r="13324" spans="1:1" x14ac:dyDescent="0.2">
      <c r="A13324" s="1"/>
    </row>
    <row r="13325" spans="1:1" x14ac:dyDescent="0.2">
      <c r="A13325" s="1"/>
    </row>
    <row r="13326" spans="1:1" x14ac:dyDescent="0.2">
      <c r="A13326" s="1"/>
    </row>
    <row r="13327" spans="1:1" x14ac:dyDescent="0.2">
      <c r="A13327" s="1"/>
    </row>
    <row r="13328" spans="1:1" x14ac:dyDescent="0.2">
      <c r="A13328" s="1"/>
    </row>
    <row r="13329" spans="1:1" x14ac:dyDescent="0.2">
      <c r="A13329" s="1"/>
    </row>
    <row r="13330" spans="1:1" x14ac:dyDescent="0.2">
      <c r="A13330" s="1"/>
    </row>
    <row r="13331" spans="1:1" x14ac:dyDescent="0.2">
      <c r="A13331" s="1"/>
    </row>
    <row r="13332" spans="1:1" x14ac:dyDescent="0.2">
      <c r="A13332" s="1"/>
    </row>
    <row r="13333" spans="1:1" x14ac:dyDescent="0.2">
      <c r="A13333" s="1"/>
    </row>
    <row r="13334" spans="1:1" x14ac:dyDescent="0.2">
      <c r="A13334" s="1"/>
    </row>
    <row r="13335" spans="1:1" x14ac:dyDescent="0.2">
      <c r="A13335" s="1"/>
    </row>
    <row r="13336" spans="1:1" x14ac:dyDescent="0.2">
      <c r="A13336" s="1"/>
    </row>
    <row r="13337" spans="1:1" x14ac:dyDescent="0.2">
      <c r="A13337" s="1"/>
    </row>
    <row r="13338" spans="1:1" x14ac:dyDescent="0.2">
      <c r="A13338" s="1"/>
    </row>
    <row r="13339" spans="1:1" x14ac:dyDescent="0.2">
      <c r="A13339" s="1"/>
    </row>
    <row r="13340" spans="1:1" x14ac:dyDescent="0.2">
      <c r="A13340" s="1"/>
    </row>
    <row r="13341" spans="1:1" x14ac:dyDescent="0.2">
      <c r="A13341" s="1"/>
    </row>
    <row r="13342" spans="1:1" x14ac:dyDescent="0.2">
      <c r="A13342" s="1"/>
    </row>
    <row r="13343" spans="1:1" x14ac:dyDescent="0.2">
      <c r="A13343" s="1"/>
    </row>
    <row r="13344" spans="1:1" x14ac:dyDescent="0.2">
      <c r="A13344" s="1"/>
    </row>
    <row r="13345" spans="1:1" x14ac:dyDescent="0.2">
      <c r="A13345" s="1"/>
    </row>
    <row r="13346" spans="1:1" x14ac:dyDescent="0.2">
      <c r="A13346" s="1"/>
    </row>
    <row r="13347" spans="1:1" x14ac:dyDescent="0.2">
      <c r="A13347" s="1"/>
    </row>
    <row r="13348" spans="1:1" x14ac:dyDescent="0.2">
      <c r="A13348" s="1"/>
    </row>
    <row r="13349" spans="1:1" x14ac:dyDescent="0.2">
      <c r="A13349" s="1"/>
    </row>
    <row r="13350" spans="1:1" x14ac:dyDescent="0.2">
      <c r="A13350" s="1"/>
    </row>
    <row r="13351" spans="1:1" x14ac:dyDescent="0.2">
      <c r="A13351" s="1"/>
    </row>
    <row r="13352" spans="1:1" x14ac:dyDescent="0.2">
      <c r="A13352" s="1"/>
    </row>
    <row r="13353" spans="1:1" x14ac:dyDescent="0.2">
      <c r="A13353" s="1"/>
    </row>
    <row r="13354" spans="1:1" x14ac:dyDescent="0.2">
      <c r="A13354" s="1"/>
    </row>
    <row r="13355" spans="1:1" x14ac:dyDescent="0.2">
      <c r="A13355" s="1"/>
    </row>
    <row r="13356" spans="1:1" x14ac:dyDescent="0.2">
      <c r="A13356" s="1"/>
    </row>
    <row r="13357" spans="1:1" x14ac:dyDescent="0.2">
      <c r="A13357" s="1"/>
    </row>
    <row r="13358" spans="1:1" x14ac:dyDescent="0.2">
      <c r="A13358" s="1"/>
    </row>
    <row r="13359" spans="1:1" x14ac:dyDescent="0.2">
      <c r="A13359" s="1"/>
    </row>
    <row r="13360" spans="1:1" x14ac:dyDescent="0.2">
      <c r="A13360" s="1"/>
    </row>
    <row r="13361" spans="1:1" x14ac:dyDescent="0.2">
      <c r="A13361" s="1"/>
    </row>
    <row r="13362" spans="1:1" x14ac:dyDescent="0.2">
      <c r="A13362" s="1"/>
    </row>
    <row r="13363" spans="1:1" x14ac:dyDescent="0.2">
      <c r="A13363" s="1"/>
    </row>
    <row r="13364" spans="1:1" x14ac:dyDescent="0.2">
      <c r="A13364" s="1"/>
    </row>
    <row r="13365" spans="1:1" x14ac:dyDescent="0.2">
      <c r="A13365" s="1"/>
    </row>
    <row r="13366" spans="1:1" x14ac:dyDescent="0.2">
      <c r="A13366" s="1"/>
    </row>
    <row r="13367" spans="1:1" x14ac:dyDescent="0.2">
      <c r="A13367" s="1"/>
    </row>
    <row r="13368" spans="1:1" x14ac:dyDescent="0.2">
      <c r="A13368" s="1"/>
    </row>
    <row r="13369" spans="1:1" x14ac:dyDescent="0.2">
      <c r="A13369" s="1"/>
    </row>
    <row r="13370" spans="1:1" x14ac:dyDescent="0.2">
      <c r="A13370" s="1"/>
    </row>
    <row r="13371" spans="1:1" x14ac:dyDescent="0.2">
      <c r="A13371" s="1"/>
    </row>
    <row r="13372" spans="1:1" x14ac:dyDescent="0.2">
      <c r="A13372" s="1"/>
    </row>
    <row r="13373" spans="1:1" x14ac:dyDescent="0.2">
      <c r="A13373" s="1"/>
    </row>
    <row r="13374" spans="1:1" x14ac:dyDescent="0.2">
      <c r="A13374" s="1"/>
    </row>
    <row r="13375" spans="1:1" x14ac:dyDescent="0.2">
      <c r="A13375" s="1"/>
    </row>
    <row r="13376" spans="1:1" x14ac:dyDescent="0.2">
      <c r="A13376" s="1"/>
    </row>
    <row r="13377" spans="1:1" x14ac:dyDescent="0.2">
      <c r="A13377" s="1"/>
    </row>
    <row r="13378" spans="1:1" x14ac:dyDescent="0.2">
      <c r="A13378" s="1"/>
    </row>
    <row r="13379" spans="1:1" x14ac:dyDescent="0.2">
      <c r="A13379" s="1"/>
    </row>
    <row r="13380" spans="1:1" x14ac:dyDescent="0.2">
      <c r="A13380" s="1"/>
    </row>
    <row r="13381" spans="1:1" x14ac:dyDescent="0.2">
      <c r="A13381" s="1"/>
    </row>
    <row r="13382" spans="1:1" x14ac:dyDescent="0.2">
      <c r="A13382" s="1"/>
    </row>
    <row r="13383" spans="1:1" x14ac:dyDescent="0.2">
      <c r="A13383" s="1"/>
    </row>
    <row r="13384" spans="1:1" x14ac:dyDescent="0.2">
      <c r="A13384" s="1"/>
    </row>
    <row r="13385" spans="1:1" x14ac:dyDescent="0.2">
      <c r="A13385" s="1"/>
    </row>
    <row r="13386" spans="1:1" x14ac:dyDescent="0.2">
      <c r="A13386" s="1"/>
    </row>
    <row r="13387" spans="1:1" x14ac:dyDescent="0.2">
      <c r="A13387" s="1"/>
    </row>
    <row r="13388" spans="1:1" x14ac:dyDescent="0.2">
      <c r="A13388" s="1"/>
    </row>
    <row r="13389" spans="1:1" x14ac:dyDescent="0.2">
      <c r="A13389" s="1"/>
    </row>
    <row r="13390" spans="1:1" x14ac:dyDescent="0.2">
      <c r="A13390" s="1"/>
    </row>
    <row r="13391" spans="1:1" x14ac:dyDescent="0.2">
      <c r="A13391" s="1"/>
    </row>
    <row r="13392" spans="1:1" x14ac:dyDescent="0.2">
      <c r="A13392" s="1"/>
    </row>
    <row r="13393" spans="1:1" x14ac:dyDescent="0.2">
      <c r="A13393" s="1"/>
    </row>
    <row r="13394" spans="1:1" x14ac:dyDescent="0.2">
      <c r="A13394" s="1"/>
    </row>
    <row r="13395" spans="1:1" x14ac:dyDescent="0.2">
      <c r="A13395" s="1"/>
    </row>
    <row r="13396" spans="1:1" x14ac:dyDescent="0.2">
      <c r="A13396" s="1"/>
    </row>
    <row r="13397" spans="1:1" x14ac:dyDescent="0.2">
      <c r="A13397" s="1"/>
    </row>
    <row r="13398" spans="1:1" x14ac:dyDescent="0.2">
      <c r="A13398" s="1"/>
    </row>
    <row r="13399" spans="1:1" x14ac:dyDescent="0.2">
      <c r="A13399" s="1"/>
    </row>
    <row r="13400" spans="1:1" x14ac:dyDescent="0.2">
      <c r="A13400" s="1"/>
    </row>
    <row r="13401" spans="1:1" x14ac:dyDescent="0.2">
      <c r="A13401" s="1"/>
    </row>
    <row r="13402" spans="1:1" x14ac:dyDescent="0.2">
      <c r="A13402" s="1"/>
    </row>
    <row r="13403" spans="1:1" x14ac:dyDescent="0.2">
      <c r="A13403" s="1"/>
    </row>
    <row r="13404" spans="1:1" x14ac:dyDescent="0.2">
      <c r="A13404" s="1"/>
    </row>
    <row r="13405" spans="1:1" x14ac:dyDescent="0.2">
      <c r="A13405" s="1"/>
    </row>
    <row r="13406" spans="1:1" x14ac:dyDescent="0.2">
      <c r="A13406" s="1"/>
    </row>
    <row r="13407" spans="1:1" x14ac:dyDescent="0.2">
      <c r="A13407" s="1"/>
    </row>
    <row r="13408" spans="1:1" x14ac:dyDescent="0.2">
      <c r="A13408" s="1"/>
    </row>
    <row r="13409" spans="1:1" x14ac:dyDescent="0.2">
      <c r="A13409" s="1"/>
    </row>
    <row r="13410" spans="1:1" x14ac:dyDescent="0.2">
      <c r="A13410" s="1"/>
    </row>
    <row r="13411" spans="1:1" x14ac:dyDescent="0.2">
      <c r="A13411" s="1"/>
    </row>
    <row r="13412" spans="1:1" x14ac:dyDescent="0.2">
      <c r="A13412" s="1"/>
    </row>
    <row r="13413" spans="1:1" x14ac:dyDescent="0.2">
      <c r="A13413" s="1"/>
    </row>
    <row r="13414" spans="1:1" x14ac:dyDescent="0.2">
      <c r="A13414" s="1"/>
    </row>
    <row r="13415" spans="1:1" x14ac:dyDescent="0.2">
      <c r="A13415" s="1"/>
    </row>
    <row r="13416" spans="1:1" x14ac:dyDescent="0.2">
      <c r="A13416" s="1"/>
    </row>
    <row r="13417" spans="1:1" x14ac:dyDescent="0.2">
      <c r="A13417" s="1"/>
    </row>
    <row r="13418" spans="1:1" x14ac:dyDescent="0.2">
      <c r="A13418" s="1"/>
    </row>
    <row r="13419" spans="1:1" x14ac:dyDescent="0.2">
      <c r="A13419" s="1"/>
    </row>
    <row r="13420" spans="1:1" x14ac:dyDescent="0.2">
      <c r="A13420" s="1"/>
    </row>
    <row r="13421" spans="1:1" x14ac:dyDescent="0.2">
      <c r="A13421" s="1"/>
    </row>
    <row r="13422" spans="1:1" x14ac:dyDescent="0.2">
      <c r="A13422" s="1"/>
    </row>
    <row r="13423" spans="1:1" x14ac:dyDescent="0.2">
      <c r="A13423" s="1"/>
    </row>
    <row r="13424" spans="1:1" x14ac:dyDescent="0.2">
      <c r="A13424" s="1"/>
    </row>
    <row r="13425" spans="1:1" x14ac:dyDescent="0.2">
      <c r="A13425" s="1"/>
    </row>
    <row r="13426" spans="1:1" x14ac:dyDescent="0.2">
      <c r="A13426" s="1"/>
    </row>
    <row r="13427" spans="1:1" x14ac:dyDescent="0.2">
      <c r="A13427" s="1"/>
    </row>
    <row r="13428" spans="1:1" x14ac:dyDescent="0.2">
      <c r="A13428" s="1"/>
    </row>
    <row r="13429" spans="1:1" x14ac:dyDescent="0.2">
      <c r="A13429" s="1"/>
    </row>
    <row r="13430" spans="1:1" x14ac:dyDescent="0.2">
      <c r="A13430" s="1"/>
    </row>
    <row r="13431" spans="1:1" x14ac:dyDescent="0.2">
      <c r="A13431" s="1"/>
    </row>
    <row r="13432" spans="1:1" x14ac:dyDescent="0.2">
      <c r="A13432" s="1"/>
    </row>
    <row r="13433" spans="1:1" x14ac:dyDescent="0.2">
      <c r="A13433" s="1"/>
    </row>
    <row r="13434" spans="1:1" x14ac:dyDescent="0.2">
      <c r="A13434" s="1"/>
    </row>
    <row r="13435" spans="1:1" x14ac:dyDescent="0.2">
      <c r="A13435" s="1"/>
    </row>
    <row r="13436" spans="1:1" x14ac:dyDescent="0.2">
      <c r="A13436" s="1"/>
    </row>
    <row r="13437" spans="1:1" x14ac:dyDescent="0.2">
      <c r="A13437" s="1"/>
    </row>
    <row r="13438" spans="1:1" x14ac:dyDescent="0.2">
      <c r="A13438" s="1"/>
    </row>
    <row r="13439" spans="1:1" x14ac:dyDescent="0.2">
      <c r="A13439" s="1"/>
    </row>
    <row r="13440" spans="1:1" x14ac:dyDescent="0.2">
      <c r="A13440" s="1"/>
    </row>
    <row r="13441" spans="1:1" x14ac:dyDescent="0.2">
      <c r="A13441" s="1"/>
    </row>
    <row r="13442" spans="1:1" x14ac:dyDescent="0.2">
      <c r="A13442" s="1"/>
    </row>
    <row r="13443" spans="1:1" x14ac:dyDescent="0.2">
      <c r="A13443" s="1"/>
    </row>
    <row r="13444" spans="1:1" x14ac:dyDescent="0.2">
      <c r="A13444" s="1"/>
    </row>
    <row r="13445" spans="1:1" x14ac:dyDescent="0.2">
      <c r="A13445" s="1"/>
    </row>
    <row r="13446" spans="1:1" x14ac:dyDescent="0.2">
      <c r="A13446" s="1"/>
    </row>
    <row r="13447" spans="1:1" x14ac:dyDescent="0.2">
      <c r="A13447" s="1"/>
    </row>
    <row r="13448" spans="1:1" x14ac:dyDescent="0.2">
      <c r="A13448" s="1"/>
    </row>
    <row r="13449" spans="1:1" x14ac:dyDescent="0.2">
      <c r="A13449" s="1"/>
    </row>
    <row r="13450" spans="1:1" x14ac:dyDescent="0.2">
      <c r="A13450" s="1"/>
    </row>
    <row r="13451" spans="1:1" x14ac:dyDescent="0.2">
      <c r="A13451" s="1"/>
    </row>
    <row r="13452" spans="1:1" x14ac:dyDescent="0.2">
      <c r="A13452" s="1"/>
    </row>
    <row r="13453" spans="1:1" x14ac:dyDescent="0.2">
      <c r="A13453" s="1"/>
    </row>
    <row r="13454" spans="1:1" x14ac:dyDescent="0.2">
      <c r="A13454" s="1"/>
    </row>
    <row r="13455" spans="1:1" x14ac:dyDescent="0.2">
      <c r="A13455" s="1"/>
    </row>
    <row r="13456" spans="1:1" x14ac:dyDescent="0.2">
      <c r="A13456" s="1"/>
    </row>
    <row r="13457" spans="1:1" x14ac:dyDescent="0.2">
      <c r="A13457" s="1"/>
    </row>
    <row r="13458" spans="1:1" x14ac:dyDescent="0.2">
      <c r="A13458" s="1"/>
    </row>
    <row r="13459" spans="1:1" x14ac:dyDescent="0.2">
      <c r="A13459" s="1"/>
    </row>
    <row r="13460" spans="1:1" x14ac:dyDescent="0.2">
      <c r="A13460" s="1"/>
    </row>
    <row r="13461" spans="1:1" x14ac:dyDescent="0.2">
      <c r="A13461" s="1"/>
    </row>
    <row r="13462" spans="1:1" x14ac:dyDescent="0.2">
      <c r="A13462" s="1"/>
    </row>
    <row r="13463" spans="1:1" x14ac:dyDescent="0.2">
      <c r="A13463" s="1"/>
    </row>
    <row r="13464" spans="1:1" x14ac:dyDescent="0.2">
      <c r="A13464" s="1"/>
    </row>
    <row r="13465" spans="1:1" x14ac:dyDescent="0.2">
      <c r="A13465" s="1"/>
    </row>
    <row r="13466" spans="1:1" x14ac:dyDescent="0.2">
      <c r="A13466" s="1"/>
    </row>
    <row r="13467" spans="1:1" x14ac:dyDescent="0.2">
      <c r="A13467" s="1"/>
    </row>
    <row r="13468" spans="1:1" x14ac:dyDescent="0.2">
      <c r="A13468" s="1"/>
    </row>
    <row r="13469" spans="1:1" x14ac:dyDescent="0.2">
      <c r="A13469" s="1"/>
    </row>
    <row r="13470" spans="1:1" x14ac:dyDescent="0.2">
      <c r="A13470" s="1"/>
    </row>
    <row r="13471" spans="1:1" x14ac:dyDescent="0.2">
      <c r="A13471" s="1"/>
    </row>
    <row r="13472" spans="1:1" x14ac:dyDescent="0.2">
      <c r="A13472" s="1"/>
    </row>
    <row r="13473" spans="1:1" x14ac:dyDescent="0.2">
      <c r="A13473" s="1"/>
    </row>
    <row r="13474" spans="1:1" x14ac:dyDescent="0.2">
      <c r="A13474" s="1"/>
    </row>
    <row r="13475" spans="1:1" x14ac:dyDescent="0.2">
      <c r="A13475" s="1"/>
    </row>
    <row r="13476" spans="1:1" x14ac:dyDescent="0.2">
      <c r="A13476" s="1"/>
    </row>
    <row r="13477" spans="1:1" x14ac:dyDescent="0.2">
      <c r="A13477" s="1"/>
    </row>
    <row r="13478" spans="1:1" x14ac:dyDescent="0.2">
      <c r="A13478" s="1"/>
    </row>
    <row r="13479" spans="1:1" x14ac:dyDescent="0.2">
      <c r="A13479" s="1"/>
    </row>
    <row r="13480" spans="1:1" x14ac:dyDescent="0.2">
      <c r="A13480" s="1"/>
    </row>
    <row r="13481" spans="1:1" x14ac:dyDescent="0.2">
      <c r="A13481" s="1"/>
    </row>
    <row r="13482" spans="1:1" x14ac:dyDescent="0.2">
      <c r="A13482" s="1"/>
    </row>
    <row r="13483" spans="1:1" x14ac:dyDescent="0.2">
      <c r="A13483" s="1"/>
    </row>
    <row r="13484" spans="1:1" x14ac:dyDescent="0.2">
      <c r="A13484" s="1"/>
    </row>
    <row r="13485" spans="1:1" x14ac:dyDescent="0.2">
      <c r="A13485" s="1"/>
    </row>
    <row r="13486" spans="1:1" x14ac:dyDescent="0.2">
      <c r="A13486" s="1"/>
    </row>
    <row r="13487" spans="1:1" x14ac:dyDescent="0.2">
      <c r="A13487" s="1"/>
    </row>
    <row r="13488" spans="1:1" x14ac:dyDescent="0.2">
      <c r="A13488" s="1"/>
    </row>
    <row r="13489" spans="1:1" x14ac:dyDescent="0.2">
      <c r="A13489" s="1"/>
    </row>
    <row r="13490" spans="1:1" x14ac:dyDescent="0.2">
      <c r="A13490" s="1"/>
    </row>
    <row r="13491" spans="1:1" x14ac:dyDescent="0.2">
      <c r="A13491" s="1"/>
    </row>
    <row r="13492" spans="1:1" x14ac:dyDescent="0.2">
      <c r="A13492" s="1"/>
    </row>
    <row r="13493" spans="1:1" x14ac:dyDescent="0.2">
      <c r="A13493" s="1"/>
    </row>
    <row r="13494" spans="1:1" x14ac:dyDescent="0.2">
      <c r="A13494" s="1"/>
    </row>
    <row r="13495" spans="1:1" x14ac:dyDescent="0.2">
      <c r="A13495" s="1"/>
    </row>
    <row r="13496" spans="1:1" x14ac:dyDescent="0.2">
      <c r="A13496" s="1"/>
    </row>
    <row r="13497" spans="1:1" x14ac:dyDescent="0.2">
      <c r="A13497" s="1"/>
    </row>
    <row r="13498" spans="1:1" x14ac:dyDescent="0.2">
      <c r="A13498" s="1"/>
    </row>
    <row r="13499" spans="1:1" x14ac:dyDescent="0.2">
      <c r="A13499" s="1"/>
    </row>
    <row r="13500" spans="1:1" x14ac:dyDescent="0.2">
      <c r="A13500" s="1"/>
    </row>
    <row r="13501" spans="1:1" x14ac:dyDescent="0.2">
      <c r="A13501" s="1"/>
    </row>
    <row r="13502" spans="1:1" x14ac:dyDescent="0.2">
      <c r="A13502" s="1"/>
    </row>
    <row r="13503" spans="1:1" x14ac:dyDescent="0.2">
      <c r="A13503" s="1"/>
    </row>
    <row r="13504" spans="1:1" x14ac:dyDescent="0.2">
      <c r="A13504" s="1"/>
    </row>
    <row r="13505" spans="1:1" x14ac:dyDescent="0.2">
      <c r="A13505" s="1"/>
    </row>
    <row r="13506" spans="1:1" x14ac:dyDescent="0.2">
      <c r="A13506" s="1"/>
    </row>
    <row r="13507" spans="1:1" x14ac:dyDescent="0.2">
      <c r="A13507" s="1"/>
    </row>
    <row r="13508" spans="1:1" x14ac:dyDescent="0.2">
      <c r="A13508" s="1"/>
    </row>
    <row r="13509" spans="1:1" x14ac:dyDescent="0.2">
      <c r="A13509" s="1"/>
    </row>
    <row r="13510" spans="1:1" x14ac:dyDescent="0.2">
      <c r="A13510" s="1"/>
    </row>
    <row r="13511" spans="1:1" x14ac:dyDescent="0.2">
      <c r="A13511" s="1"/>
    </row>
    <row r="13512" spans="1:1" x14ac:dyDescent="0.2">
      <c r="A13512" s="1"/>
    </row>
    <row r="13513" spans="1:1" x14ac:dyDescent="0.2">
      <c r="A13513" s="1"/>
    </row>
    <row r="13514" spans="1:1" x14ac:dyDescent="0.2">
      <c r="A13514" s="1"/>
    </row>
    <row r="13515" spans="1:1" x14ac:dyDescent="0.2">
      <c r="A13515" s="1"/>
    </row>
    <row r="13516" spans="1:1" x14ac:dyDescent="0.2">
      <c r="A13516" s="1"/>
    </row>
    <row r="13517" spans="1:1" x14ac:dyDescent="0.2">
      <c r="A13517" s="1"/>
    </row>
    <row r="13518" spans="1:1" x14ac:dyDescent="0.2">
      <c r="A13518" s="1"/>
    </row>
    <row r="13519" spans="1:1" x14ac:dyDescent="0.2">
      <c r="A13519" s="1"/>
    </row>
    <row r="13520" spans="1:1" x14ac:dyDescent="0.2">
      <c r="A13520" s="1"/>
    </row>
    <row r="13521" spans="1:1" x14ac:dyDescent="0.2">
      <c r="A13521" s="1"/>
    </row>
    <row r="13522" spans="1:1" x14ac:dyDescent="0.2">
      <c r="A13522" s="1"/>
    </row>
    <row r="13523" spans="1:1" x14ac:dyDescent="0.2">
      <c r="A13523" s="1"/>
    </row>
    <row r="13524" spans="1:1" x14ac:dyDescent="0.2">
      <c r="A13524" s="1"/>
    </row>
    <row r="13525" spans="1:1" x14ac:dyDescent="0.2">
      <c r="A13525" s="1"/>
    </row>
    <row r="13526" spans="1:1" x14ac:dyDescent="0.2">
      <c r="A13526" s="1"/>
    </row>
    <row r="13527" spans="1:1" x14ac:dyDescent="0.2">
      <c r="A13527" s="1"/>
    </row>
    <row r="13528" spans="1:1" x14ac:dyDescent="0.2">
      <c r="A13528" s="1"/>
    </row>
    <row r="13529" spans="1:1" x14ac:dyDescent="0.2">
      <c r="A13529" s="1"/>
    </row>
    <row r="13530" spans="1:1" x14ac:dyDescent="0.2">
      <c r="A13530" s="1"/>
    </row>
    <row r="13531" spans="1:1" x14ac:dyDescent="0.2">
      <c r="A13531" s="1"/>
    </row>
    <row r="13532" spans="1:1" x14ac:dyDescent="0.2">
      <c r="A13532" s="1"/>
    </row>
    <row r="13533" spans="1:1" x14ac:dyDescent="0.2">
      <c r="A13533" s="1"/>
    </row>
    <row r="13534" spans="1:1" x14ac:dyDescent="0.2">
      <c r="A13534" s="1"/>
    </row>
    <row r="13535" spans="1:1" x14ac:dyDescent="0.2">
      <c r="A13535" s="1"/>
    </row>
    <row r="13536" spans="1:1" x14ac:dyDescent="0.2">
      <c r="A13536" s="1"/>
    </row>
    <row r="13537" spans="1:1" x14ac:dyDescent="0.2">
      <c r="A13537" s="1"/>
    </row>
    <row r="13538" spans="1:1" x14ac:dyDescent="0.2">
      <c r="A13538" s="1"/>
    </row>
    <row r="13539" spans="1:1" x14ac:dyDescent="0.2">
      <c r="A13539" s="1"/>
    </row>
    <row r="13540" spans="1:1" x14ac:dyDescent="0.2">
      <c r="A13540" s="1"/>
    </row>
    <row r="13541" spans="1:1" x14ac:dyDescent="0.2">
      <c r="A13541" s="1"/>
    </row>
    <row r="13542" spans="1:1" x14ac:dyDescent="0.2">
      <c r="A13542" s="1"/>
    </row>
    <row r="13543" spans="1:1" x14ac:dyDescent="0.2">
      <c r="A13543" s="1"/>
    </row>
    <row r="13544" spans="1:1" x14ac:dyDescent="0.2">
      <c r="A13544" s="1"/>
    </row>
    <row r="13545" spans="1:1" x14ac:dyDescent="0.2">
      <c r="A13545" s="1"/>
    </row>
    <row r="13546" spans="1:1" x14ac:dyDescent="0.2">
      <c r="A13546" s="1"/>
    </row>
    <row r="13547" spans="1:1" x14ac:dyDescent="0.2">
      <c r="A13547" s="1"/>
    </row>
    <row r="13548" spans="1:1" x14ac:dyDescent="0.2">
      <c r="A13548" s="1"/>
    </row>
    <row r="13549" spans="1:1" x14ac:dyDescent="0.2">
      <c r="A13549" s="1"/>
    </row>
    <row r="13550" spans="1:1" x14ac:dyDescent="0.2">
      <c r="A13550" s="1"/>
    </row>
    <row r="13551" spans="1:1" x14ac:dyDescent="0.2">
      <c r="A13551" s="1"/>
    </row>
    <row r="13552" spans="1:1" x14ac:dyDescent="0.2">
      <c r="A13552" s="1"/>
    </row>
    <row r="13553" spans="1:1" x14ac:dyDescent="0.2">
      <c r="A13553" s="1"/>
    </row>
    <row r="13554" spans="1:1" x14ac:dyDescent="0.2">
      <c r="A13554" s="1"/>
    </row>
    <row r="13555" spans="1:1" x14ac:dyDescent="0.2">
      <c r="A13555" s="1"/>
    </row>
    <row r="13556" spans="1:1" x14ac:dyDescent="0.2">
      <c r="A13556" s="1"/>
    </row>
    <row r="13557" spans="1:1" x14ac:dyDescent="0.2">
      <c r="A13557" s="1"/>
    </row>
    <row r="13558" spans="1:1" x14ac:dyDescent="0.2">
      <c r="A13558" s="1"/>
    </row>
    <row r="13559" spans="1:1" x14ac:dyDescent="0.2">
      <c r="A13559" s="1"/>
    </row>
    <row r="13560" spans="1:1" x14ac:dyDescent="0.2">
      <c r="A13560" s="1"/>
    </row>
    <row r="13561" spans="1:1" x14ac:dyDescent="0.2">
      <c r="A13561" s="1"/>
    </row>
    <row r="13562" spans="1:1" x14ac:dyDescent="0.2">
      <c r="A13562" s="1"/>
    </row>
    <row r="13563" spans="1:1" x14ac:dyDescent="0.2">
      <c r="A13563" s="1"/>
    </row>
    <row r="13564" spans="1:1" x14ac:dyDescent="0.2">
      <c r="A13564" s="1"/>
    </row>
    <row r="13565" spans="1:1" x14ac:dyDescent="0.2">
      <c r="A13565" s="1"/>
    </row>
    <row r="13566" spans="1:1" x14ac:dyDescent="0.2">
      <c r="A13566" s="1"/>
    </row>
    <row r="13567" spans="1:1" x14ac:dyDescent="0.2">
      <c r="A13567" s="1"/>
    </row>
    <row r="13568" spans="1:1" x14ac:dyDescent="0.2">
      <c r="A13568" s="1"/>
    </row>
    <row r="13569" spans="1:1" x14ac:dyDescent="0.2">
      <c r="A13569" s="1"/>
    </row>
    <row r="13570" spans="1:1" x14ac:dyDescent="0.2">
      <c r="A13570" s="1"/>
    </row>
    <row r="13571" spans="1:1" x14ac:dyDescent="0.2">
      <c r="A13571" s="1"/>
    </row>
    <row r="13572" spans="1:1" x14ac:dyDescent="0.2">
      <c r="A13572" s="1"/>
    </row>
    <row r="13573" spans="1:1" x14ac:dyDescent="0.2">
      <c r="A13573" s="1"/>
    </row>
    <row r="13574" spans="1:1" x14ac:dyDescent="0.2">
      <c r="A13574" s="1"/>
    </row>
    <row r="13575" spans="1:1" x14ac:dyDescent="0.2">
      <c r="A13575" s="1"/>
    </row>
    <row r="13576" spans="1:1" x14ac:dyDescent="0.2">
      <c r="A13576" s="1"/>
    </row>
    <row r="13577" spans="1:1" x14ac:dyDescent="0.2">
      <c r="A13577" s="1"/>
    </row>
    <row r="13578" spans="1:1" x14ac:dyDescent="0.2">
      <c r="A13578" s="1"/>
    </row>
    <row r="13579" spans="1:1" x14ac:dyDescent="0.2">
      <c r="A13579" s="1"/>
    </row>
    <row r="13580" spans="1:1" x14ac:dyDescent="0.2">
      <c r="A13580" s="1"/>
    </row>
    <row r="13581" spans="1:1" x14ac:dyDescent="0.2">
      <c r="A13581" s="1"/>
    </row>
    <row r="13582" spans="1:1" x14ac:dyDescent="0.2">
      <c r="A13582" s="1"/>
    </row>
    <row r="13583" spans="1:1" x14ac:dyDescent="0.2">
      <c r="A13583" s="1"/>
    </row>
    <row r="13584" spans="1:1" x14ac:dyDescent="0.2">
      <c r="A13584" s="1"/>
    </row>
    <row r="13585" spans="1:1" x14ac:dyDescent="0.2">
      <c r="A13585" s="1"/>
    </row>
    <row r="13586" spans="1:1" x14ac:dyDescent="0.2">
      <c r="A13586" s="1"/>
    </row>
    <row r="13587" spans="1:1" x14ac:dyDescent="0.2">
      <c r="A13587" s="1"/>
    </row>
    <row r="13588" spans="1:1" x14ac:dyDescent="0.2">
      <c r="A13588" s="1"/>
    </row>
    <row r="13589" spans="1:1" x14ac:dyDescent="0.2">
      <c r="A13589" s="1"/>
    </row>
    <row r="13590" spans="1:1" x14ac:dyDescent="0.2">
      <c r="A13590" s="1"/>
    </row>
    <row r="13591" spans="1:1" x14ac:dyDescent="0.2">
      <c r="A13591" s="1"/>
    </row>
    <row r="13592" spans="1:1" x14ac:dyDescent="0.2">
      <c r="A13592" s="1"/>
    </row>
    <row r="13593" spans="1:1" x14ac:dyDescent="0.2">
      <c r="A13593" s="1"/>
    </row>
    <row r="13594" spans="1:1" x14ac:dyDescent="0.2">
      <c r="A13594" s="1"/>
    </row>
    <row r="13595" spans="1:1" x14ac:dyDescent="0.2">
      <c r="A13595" s="1"/>
    </row>
    <row r="13596" spans="1:1" x14ac:dyDescent="0.2">
      <c r="A13596" s="1"/>
    </row>
    <row r="13597" spans="1:1" x14ac:dyDescent="0.2">
      <c r="A13597" s="1"/>
    </row>
    <row r="13598" spans="1:1" x14ac:dyDescent="0.2">
      <c r="A13598" s="1"/>
    </row>
    <row r="13599" spans="1:1" x14ac:dyDescent="0.2">
      <c r="A13599" s="1"/>
    </row>
    <row r="13600" spans="1:1" x14ac:dyDescent="0.2">
      <c r="A13600" s="1"/>
    </row>
    <row r="13601" spans="1:1" x14ac:dyDescent="0.2">
      <c r="A13601" s="1"/>
    </row>
    <row r="13602" spans="1:1" x14ac:dyDescent="0.2">
      <c r="A13602" s="1"/>
    </row>
    <row r="13603" spans="1:1" x14ac:dyDescent="0.2">
      <c r="A13603" s="1"/>
    </row>
    <row r="13604" spans="1:1" x14ac:dyDescent="0.2">
      <c r="A13604" s="1"/>
    </row>
    <row r="13605" spans="1:1" x14ac:dyDescent="0.2">
      <c r="A13605" s="1"/>
    </row>
    <row r="13606" spans="1:1" x14ac:dyDescent="0.2">
      <c r="A13606" s="1"/>
    </row>
    <row r="13607" spans="1:1" x14ac:dyDescent="0.2">
      <c r="A13607" s="1"/>
    </row>
    <row r="13608" spans="1:1" x14ac:dyDescent="0.2">
      <c r="A13608" s="1"/>
    </row>
    <row r="13609" spans="1:1" x14ac:dyDescent="0.2">
      <c r="A13609" s="1"/>
    </row>
    <row r="13610" spans="1:1" x14ac:dyDescent="0.2">
      <c r="A13610" s="1"/>
    </row>
    <row r="13611" spans="1:1" x14ac:dyDescent="0.2">
      <c r="A13611" s="1"/>
    </row>
    <row r="13612" spans="1:1" x14ac:dyDescent="0.2">
      <c r="A13612" s="1"/>
    </row>
    <row r="13613" spans="1:1" x14ac:dyDescent="0.2">
      <c r="A13613" s="1"/>
    </row>
    <row r="13614" spans="1:1" x14ac:dyDescent="0.2">
      <c r="A13614" s="1"/>
    </row>
    <row r="13615" spans="1:1" x14ac:dyDescent="0.2">
      <c r="A13615" s="1"/>
    </row>
    <row r="13616" spans="1:1" x14ac:dyDescent="0.2">
      <c r="A13616" s="1"/>
    </row>
    <row r="13617" spans="1:1" x14ac:dyDescent="0.2">
      <c r="A13617" s="1"/>
    </row>
    <row r="13618" spans="1:1" x14ac:dyDescent="0.2">
      <c r="A13618" s="1"/>
    </row>
    <row r="13619" spans="1:1" x14ac:dyDescent="0.2">
      <c r="A13619" s="1"/>
    </row>
    <row r="13620" spans="1:1" x14ac:dyDescent="0.2">
      <c r="A13620" s="1"/>
    </row>
    <row r="13621" spans="1:1" x14ac:dyDescent="0.2">
      <c r="A13621" s="1"/>
    </row>
    <row r="13622" spans="1:1" x14ac:dyDescent="0.2">
      <c r="A13622" s="1"/>
    </row>
    <row r="13623" spans="1:1" x14ac:dyDescent="0.2">
      <c r="A13623" s="1"/>
    </row>
    <row r="13624" spans="1:1" x14ac:dyDescent="0.2">
      <c r="A13624" s="1"/>
    </row>
    <row r="13625" spans="1:1" x14ac:dyDescent="0.2">
      <c r="A13625" s="1"/>
    </row>
    <row r="13626" spans="1:1" x14ac:dyDescent="0.2">
      <c r="A13626" s="1"/>
    </row>
    <row r="13627" spans="1:1" x14ac:dyDescent="0.2">
      <c r="A13627" s="1"/>
    </row>
    <row r="13628" spans="1:1" x14ac:dyDescent="0.2">
      <c r="A13628" s="1"/>
    </row>
    <row r="13629" spans="1:1" x14ac:dyDescent="0.2">
      <c r="A13629" s="1"/>
    </row>
    <row r="13630" spans="1:1" x14ac:dyDescent="0.2">
      <c r="A13630" s="1"/>
    </row>
    <row r="13631" spans="1:1" x14ac:dyDescent="0.2">
      <c r="A13631" s="1"/>
    </row>
    <row r="13632" spans="1:1" x14ac:dyDescent="0.2">
      <c r="A13632" s="1"/>
    </row>
    <row r="13633" spans="1:1" x14ac:dyDescent="0.2">
      <c r="A13633" s="1"/>
    </row>
    <row r="13634" spans="1:1" x14ac:dyDescent="0.2">
      <c r="A13634" s="1"/>
    </row>
    <row r="13635" spans="1:1" x14ac:dyDescent="0.2">
      <c r="A13635" s="1"/>
    </row>
    <row r="13636" spans="1:1" x14ac:dyDescent="0.2">
      <c r="A13636" s="1"/>
    </row>
    <row r="13637" spans="1:1" x14ac:dyDescent="0.2">
      <c r="A13637" s="1"/>
    </row>
    <row r="13638" spans="1:1" x14ac:dyDescent="0.2">
      <c r="A13638" s="1"/>
    </row>
    <row r="13639" spans="1:1" x14ac:dyDescent="0.2">
      <c r="A13639" s="1"/>
    </row>
    <row r="13640" spans="1:1" x14ac:dyDescent="0.2">
      <c r="A13640" s="1"/>
    </row>
    <row r="13641" spans="1:1" x14ac:dyDescent="0.2">
      <c r="A13641" s="1"/>
    </row>
    <row r="13642" spans="1:1" x14ac:dyDescent="0.2">
      <c r="A13642" s="1"/>
    </row>
    <row r="13643" spans="1:1" x14ac:dyDescent="0.2">
      <c r="A13643" s="1"/>
    </row>
    <row r="13644" spans="1:1" x14ac:dyDescent="0.2">
      <c r="A13644" s="1"/>
    </row>
    <row r="13645" spans="1:1" x14ac:dyDescent="0.2">
      <c r="A13645" s="1"/>
    </row>
    <row r="13646" spans="1:1" x14ac:dyDescent="0.2">
      <c r="A13646" s="1"/>
    </row>
    <row r="13647" spans="1:1" x14ac:dyDescent="0.2">
      <c r="A13647" s="1"/>
    </row>
    <row r="13648" spans="1:1" x14ac:dyDescent="0.2">
      <c r="A13648" s="1"/>
    </row>
    <row r="13649" spans="1:1" x14ac:dyDescent="0.2">
      <c r="A13649" s="1"/>
    </row>
    <row r="13650" spans="1:1" x14ac:dyDescent="0.2">
      <c r="A13650" s="1"/>
    </row>
    <row r="13651" spans="1:1" x14ac:dyDescent="0.2">
      <c r="A13651" s="1"/>
    </row>
    <row r="13652" spans="1:1" x14ac:dyDescent="0.2">
      <c r="A13652" s="1"/>
    </row>
    <row r="13653" spans="1:1" x14ac:dyDescent="0.2">
      <c r="A13653" s="1"/>
    </row>
    <row r="13654" spans="1:1" x14ac:dyDescent="0.2">
      <c r="A13654" s="1"/>
    </row>
    <row r="13655" spans="1:1" x14ac:dyDescent="0.2">
      <c r="A13655" s="1"/>
    </row>
    <row r="13656" spans="1:1" x14ac:dyDescent="0.2">
      <c r="A13656" s="1"/>
    </row>
    <row r="13657" spans="1:1" x14ac:dyDescent="0.2">
      <c r="A13657" s="1"/>
    </row>
    <row r="13658" spans="1:1" x14ac:dyDescent="0.2">
      <c r="A13658" s="1"/>
    </row>
    <row r="13659" spans="1:1" x14ac:dyDescent="0.2">
      <c r="A13659" s="1"/>
    </row>
    <row r="13660" spans="1:1" x14ac:dyDescent="0.2">
      <c r="A13660" s="1"/>
    </row>
    <row r="13661" spans="1:1" x14ac:dyDescent="0.2">
      <c r="A13661" s="1"/>
    </row>
    <row r="13662" spans="1:1" x14ac:dyDescent="0.2">
      <c r="A13662" s="1"/>
    </row>
    <row r="13663" spans="1:1" x14ac:dyDescent="0.2">
      <c r="A13663" s="1"/>
    </row>
    <row r="13664" spans="1:1" x14ac:dyDescent="0.2">
      <c r="A13664" s="1"/>
    </row>
    <row r="13665" spans="1:1" x14ac:dyDescent="0.2">
      <c r="A13665" s="1"/>
    </row>
    <row r="13666" spans="1:1" x14ac:dyDescent="0.2">
      <c r="A13666" s="1"/>
    </row>
    <row r="13667" spans="1:1" x14ac:dyDescent="0.2">
      <c r="A13667" s="1"/>
    </row>
    <row r="13668" spans="1:1" x14ac:dyDescent="0.2">
      <c r="A13668" s="1"/>
    </row>
    <row r="13669" spans="1:1" x14ac:dyDescent="0.2">
      <c r="A13669" s="1"/>
    </row>
    <row r="13670" spans="1:1" x14ac:dyDescent="0.2">
      <c r="A13670" s="1"/>
    </row>
    <row r="13671" spans="1:1" x14ac:dyDescent="0.2">
      <c r="A13671" s="1"/>
    </row>
    <row r="13672" spans="1:1" x14ac:dyDescent="0.2">
      <c r="A13672" s="1"/>
    </row>
    <row r="13673" spans="1:1" x14ac:dyDescent="0.2">
      <c r="A13673" s="1"/>
    </row>
    <row r="13674" spans="1:1" x14ac:dyDescent="0.2">
      <c r="A13674" s="1"/>
    </row>
    <row r="13675" spans="1:1" x14ac:dyDescent="0.2">
      <c r="A13675" s="1"/>
    </row>
    <row r="13676" spans="1:1" x14ac:dyDescent="0.2">
      <c r="A13676" s="1"/>
    </row>
    <row r="13677" spans="1:1" x14ac:dyDescent="0.2">
      <c r="A13677" s="1"/>
    </row>
    <row r="13678" spans="1:1" x14ac:dyDescent="0.2">
      <c r="A13678" s="1"/>
    </row>
    <row r="13679" spans="1:1" x14ac:dyDescent="0.2">
      <c r="A13679" s="1"/>
    </row>
    <row r="13680" spans="1:1" x14ac:dyDescent="0.2">
      <c r="A13680" s="1"/>
    </row>
    <row r="13681" spans="1:1" x14ac:dyDescent="0.2">
      <c r="A13681" s="1"/>
    </row>
    <row r="13682" spans="1:1" x14ac:dyDescent="0.2">
      <c r="A13682" s="1"/>
    </row>
    <row r="13683" spans="1:1" x14ac:dyDescent="0.2">
      <c r="A13683" s="1"/>
    </row>
    <row r="13684" spans="1:1" x14ac:dyDescent="0.2">
      <c r="A13684" s="1"/>
    </row>
    <row r="13685" spans="1:1" x14ac:dyDescent="0.2">
      <c r="A13685" s="1"/>
    </row>
    <row r="13686" spans="1:1" x14ac:dyDescent="0.2">
      <c r="A13686" s="1"/>
    </row>
    <row r="13687" spans="1:1" x14ac:dyDescent="0.2">
      <c r="A13687" s="1"/>
    </row>
    <row r="13688" spans="1:1" x14ac:dyDescent="0.2">
      <c r="A13688" s="1"/>
    </row>
    <row r="13689" spans="1:1" x14ac:dyDescent="0.2">
      <c r="A13689" s="1"/>
    </row>
    <row r="13690" spans="1:1" x14ac:dyDescent="0.2">
      <c r="A13690" s="1"/>
    </row>
    <row r="13691" spans="1:1" x14ac:dyDescent="0.2">
      <c r="A13691" s="1"/>
    </row>
    <row r="13692" spans="1:1" x14ac:dyDescent="0.2">
      <c r="A13692" s="1"/>
    </row>
    <row r="13693" spans="1:1" x14ac:dyDescent="0.2">
      <c r="A13693" s="1"/>
    </row>
    <row r="13694" spans="1:1" x14ac:dyDescent="0.2">
      <c r="A13694" s="1"/>
    </row>
    <row r="13695" spans="1:1" x14ac:dyDescent="0.2">
      <c r="A13695" s="1"/>
    </row>
    <row r="13696" spans="1:1" x14ac:dyDescent="0.2">
      <c r="A13696" s="1"/>
    </row>
    <row r="13697" spans="1:1" x14ac:dyDescent="0.2">
      <c r="A13697" s="1"/>
    </row>
    <row r="13698" spans="1:1" x14ac:dyDescent="0.2">
      <c r="A13698" s="1"/>
    </row>
    <row r="13699" spans="1:1" x14ac:dyDescent="0.2">
      <c r="A13699" s="1"/>
    </row>
    <row r="13700" spans="1:1" x14ac:dyDescent="0.2">
      <c r="A13700" s="1"/>
    </row>
    <row r="13701" spans="1:1" x14ac:dyDescent="0.2">
      <c r="A13701" s="1"/>
    </row>
    <row r="13702" spans="1:1" x14ac:dyDescent="0.2">
      <c r="A13702" s="1"/>
    </row>
    <row r="13703" spans="1:1" x14ac:dyDescent="0.2">
      <c r="A13703" s="1"/>
    </row>
    <row r="13704" spans="1:1" x14ac:dyDescent="0.2">
      <c r="A13704" s="1"/>
    </row>
    <row r="13705" spans="1:1" x14ac:dyDescent="0.2">
      <c r="A13705" s="1"/>
    </row>
    <row r="13706" spans="1:1" x14ac:dyDescent="0.2">
      <c r="A13706" s="1"/>
    </row>
    <row r="13707" spans="1:1" x14ac:dyDescent="0.2">
      <c r="A13707" s="1"/>
    </row>
    <row r="13708" spans="1:1" x14ac:dyDescent="0.2">
      <c r="A13708" s="1"/>
    </row>
    <row r="13709" spans="1:1" x14ac:dyDescent="0.2">
      <c r="A13709" s="1"/>
    </row>
    <row r="13710" spans="1:1" x14ac:dyDescent="0.2">
      <c r="A13710" s="1"/>
    </row>
    <row r="13711" spans="1:1" x14ac:dyDescent="0.2">
      <c r="A13711" s="1"/>
    </row>
    <row r="13712" spans="1:1" x14ac:dyDescent="0.2">
      <c r="A13712" s="1"/>
    </row>
    <row r="13713" spans="1:1" x14ac:dyDescent="0.2">
      <c r="A13713" s="1"/>
    </row>
    <row r="13714" spans="1:1" x14ac:dyDescent="0.2">
      <c r="A13714" s="1"/>
    </row>
    <row r="13715" spans="1:1" x14ac:dyDescent="0.2">
      <c r="A13715" s="1"/>
    </row>
    <row r="13716" spans="1:1" x14ac:dyDescent="0.2">
      <c r="A13716" s="1"/>
    </row>
    <row r="13717" spans="1:1" x14ac:dyDescent="0.2">
      <c r="A13717" s="1"/>
    </row>
    <row r="13718" spans="1:1" x14ac:dyDescent="0.2">
      <c r="A13718" s="1"/>
    </row>
    <row r="13719" spans="1:1" x14ac:dyDescent="0.2">
      <c r="A13719" s="1"/>
    </row>
    <row r="13720" spans="1:1" x14ac:dyDescent="0.2">
      <c r="A13720" s="1"/>
    </row>
    <row r="13721" spans="1:1" x14ac:dyDescent="0.2">
      <c r="A13721" s="1"/>
    </row>
    <row r="13722" spans="1:1" x14ac:dyDescent="0.2">
      <c r="A13722" s="1"/>
    </row>
    <row r="13723" spans="1:1" x14ac:dyDescent="0.2">
      <c r="A13723" s="1"/>
    </row>
    <row r="13724" spans="1:1" x14ac:dyDescent="0.2">
      <c r="A13724" s="1"/>
    </row>
    <row r="13725" spans="1:1" x14ac:dyDescent="0.2">
      <c r="A13725" s="1"/>
    </row>
    <row r="13726" spans="1:1" x14ac:dyDescent="0.2">
      <c r="A13726" s="1"/>
    </row>
    <row r="13727" spans="1:1" x14ac:dyDescent="0.2">
      <c r="A13727" s="1"/>
    </row>
    <row r="13728" spans="1:1" x14ac:dyDescent="0.2">
      <c r="A13728" s="1"/>
    </row>
    <row r="13729" spans="1:1" x14ac:dyDescent="0.2">
      <c r="A13729" s="1"/>
    </row>
    <row r="13730" spans="1:1" x14ac:dyDescent="0.2">
      <c r="A13730" s="1"/>
    </row>
    <row r="13731" spans="1:1" x14ac:dyDescent="0.2">
      <c r="A13731" s="1"/>
    </row>
    <row r="13732" spans="1:1" x14ac:dyDescent="0.2">
      <c r="A13732" s="1"/>
    </row>
    <row r="13733" spans="1:1" x14ac:dyDescent="0.2">
      <c r="A13733" s="1"/>
    </row>
    <row r="13734" spans="1:1" x14ac:dyDescent="0.2">
      <c r="A13734" s="1"/>
    </row>
    <row r="13735" spans="1:1" x14ac:dyDescent="0.2">
      <c r="A13735" s="1"/>
    </row>
    <row r="13736" spans="1:1" x14ac:dyDescent="0.2">
      <c r="A13736" s="1"/>
    </row>
    <row r="13737" spans="1:1" x14ac:dyDescent="0.2">
      <c r="A13737" s="1"/>
    </row>
    <row r="13738" spans="1:1" x14ac:dyDescent="0.2">
      <c r="A13738" s="1"/>
    </row>
    <row r="13739" spans="1:1" x14ac:dyDescent="0.2">
      <c r="A13739" s="1"/>
    </row>
    <row r="13740" spans="1:1" x14ac:dyDescent="0.2">
      <c r="A13740" s="1"/>
    </row>
    <row r="13741" spans="1:1" x14ac:dyDescent="0.2">
      <c r="A13741" s="1"/>
    </row>
    <row r="13742" spans="1:1" x14ac:dyDescent="0.2">
      <c r="A13742" s="1"/>
    </row>
    <row r="13743" spans="1:1" x14ac:dyDescent="0.2">
      <c r="A13743" s="1"/>
    </row>
    <row r="13744" spans="1:1" x14ac:dyDescent="0.2">
      <c r="A13744" s="1"/>
    </row>
    <row r="13745" spans="1:1" x14ac:dyDescent="0.2">
      <c r="A13745" s="1"/>
    </row>
    <row r="13746" spans="1:1" x14ac:dyDescent="0.2">
      <c r="A13746" s="1"/>
    </row>
    <row r="13747" spans="1:1" x14ac:dyDescent="0.2">
      <c r="A13747" s="1"/>
    </row>
    <row r="13748" spans="1:1" x14ac:dyDescent="0.2">
      <c r="A13748" s="1"/>
    </row>
    <row r="13749" spans="1:1" x14ac:dyDescent="0.2">
      <c r="A13749" s="1"/>
    </row>
    <row r="13750" spans="1:1" x14ac:dyDescent="0.2">
      <c r="A13750" s="1"/>
    </row>
    <row r="13751" spans="1:1" x14ac:dyDescent="0.2">
      <c r="A13751" s="1"/>
    </row>
    <row r="13752" spans="1:1" x14ac:dyDescent="0.2">
      <c r="A13752" s="1"/>
    </row>
    <row r="13753" spans="1:1" x14ac:dyDescent="0.2">
      <c r="A13753" s="1"/>
    </row>
    <row r="13754" spans="1:1" x14ac:dyDescent="0.2">
      <c r="A13754" s="1"/>
    </row>
    <row r="13755" spans="1:1" x14ac:dyDescent="0.2">
      <c r="A13755" s="1"/>
    </row>
    <row r="13756" spans="1:1" x14ac:dyDescent="0.2">
      <c r="A13756" s="1"/>
    </row>
    <row r="13757" spans="1:1" x14ac:dyDescent="0.2">
      <c r="A13757" s="1"/>
    </row>
    <row r="13758" spans="1:1" x14ac:dyDescent="0.2">
      <c r="A13758" s="1"/>
    </row>
    <row r="13759" spans="1:1" x14ac:dyDescent="0.2">
      <c r="A13759" s="1"/>
    </row>
    <row r="13760" spans="1:1" x14ac:dyDescent="0.2">
      <c r="A13760" s="1"/>
    </row>
    <row r="13761" spans="1:1" x14ac:dyDescent="0.2">
      <c r="A13761" s="1"/>
    </row>
    <row r="13762" spans="1:1" x14ac:dyDescent="0.2">
      <c r="A13762" s="1"/>
    </row>
    <row r="13763" spans="1:1" x14ac:dyDescent="0.2">
      <c r="A13763" s="1"/>
    </row>
    <row r="13764" spans="1:1" x14ac:dyDescent="0.2">
      <c r="A13764" s="1"/>
    </row>
    <row r="13765" spans="1:1" x14ac:dyDescent="0.2">
      <c r="A13765" s="1"/>
    </row>
    <row r="13766" spans="1:1" x14ac:dyDescent="0.2">
      <c r="A13766" s="1"/>
    </row>
    <row r="13767" spans="1:1" x14ac:dyDescent="0.2">
      <c r="A13767" s="1"/>
    </row>
    <row r="13768" spans="1:1" x14ac:dyDescent="0.2">
      <c r="A13768" s="1"/>
    </row>
    <row r="13769" spans="1:1" x14ac:dyDescent="0.2">
      <c r="A13769" s="1"/>
    </row>
    <row r="13770" spans="1:1" x14ac:dyDescent="0.2">
      <c r="A13770" s="1"/>
    </row>
    <row r="13771" spans="1:1" x14ac:dyDescent="0.2">
      <c r="A13771" s="1"/>
    </row>
    <row r="13772" spans="1:1" x14ac:dyDescent="0.2">
      <c r="A13772" s="1"/>
    </row>
    <row r="13773" spans="1:1" x14ac:dyDescent="0.2">
      <c r="A13773" s="1"/>
    </row>
    <row r="13774" spans="1:1" x14ac:dyDescent="0.2">
      <c r="A13774" s="1"/>
    </row>
    <row r="13775" spans="1:1" x14ac:dyDescent="0.2">
      <c r="A13775" s="1"/>
    </row>
    <row r="13776" spans="1:1" x14ac:dyDescent="0.2">
      <c r="A13776" s="1"/>
    </row>
    <row r="13777" spans="1:1" x14ac:dyDescent="0.2">
      <c r="A13777" s="1"/>
    </row>
    <row r="13778" spans="1:1" x14ac:dyDescent="0.2">
      <c r="A13778" s="1"/>
    </row>
    <row r="13779" spans="1:1" x14ac:dyDescent="0.2">
      <c r="A13779" s="1"/>
    </row>
    <row r="13780" spans="1:1" x14ac:dyDescent="0.2">
      <c r="A13780" s="1"/>
    </row>
    <row r="13781" spans="1:1" x14ac:dyDescent="0.2">
      <c r="A13781" s="1"/>
    </row>
    <row r="13782" spans="1:1" x14ac:dyDescent="0.2">
      <c r="A13782" s="1"/>
    </row>
    <row r="13783" spans="1:1" x14ac:dyDescent="0.2">
      <c r="A13783" s="1"/>
    </row>
    <row r="13784" spans="1:1" x14ac:dyDescent="0.2">
      <c r="A13784" s="1"/>
    </row>
    <row r="13785" spans="1:1" x14ac:dyDescent="0.2">
      <c r="A13785" s="1"/>
    </row>
    <row r="13786" spans="1:1" x14ac:dyDescent="0.2">
      <c r="A13786" s="1"/>
    </row>
    <row r="13787" spans="1:1" x14ac:dyDescent="0.2">
      <c r="A13787" s="1"/>
    </row>
    <row r="13788" spans="1:1" x14ac:dyDescent="0.2">
      <c r="A13788" s="1"/>
    </row>
    <row r="13789" spans="1:1" x14ac:dyDescent="0.2">
      <c r="A13789" s="1"/>
    </row>
    <row r="13790" spans="1:1" x14ac:dyDescent="0.2">
      <c r="A13790" s="1"/>
    </row>
    <row r="13791" spans="1:1" x14ac:dyDescent="0.2">
      <c r="A13791" s="1"/>
    </row>
    <row r="13792" spans="1:1" x14ac:dyDescent="0.2">
      <c r="A13792" s="1"/>
    </row>
    <row r="13793" spans="1:1" x14ac:dyDescent="0.2">
      <c r="A13793" s="1"/>
    </row>
    <row r="13794" spans="1:1" x14ac:dyDescent="0.2">
      <c r="A13794" s="1"/>
    </row>
    <row r="13795" spans="1:1" x14ac:dyDescent="0.2">
      <c r="A13795" s="1"/>
    </row>
    <row r="13796" spans="1:1" x14ac:dyDescent="0.2">
      <c r="A13796" s="1"/>
    </row>
    <row r="13797" spans="1:1" x14ac:dyDescent="0.2">
      <c r="A13797" s="1"/>
    </row>
    <row r="13798" spans="1:1" x14ac:dyDescent="0.2">
      <c r="A13798" s="1"/>
    </row>
    <row r="13799" spans="1:1" x14ac:dyDescent="0.2">
      <c r="A13799" s="1"/>
    </row>
    <row r="13800" spans="1:1" x14ac:dyDescent="0.2">
      <c r="A13800" s="1"/>
    </row>
    <row r="13801" spans="1:1" x14ac:dyDescent="0.2">
      <c r="A13801" s="1"/>
    </row>
    <row r="13802" spans="1:1" x14ac:dyDescent="0.2">
      <c r="A13802" s="1"/>
    </row>
    <row r="13803" spans="1:1" x14ac:dyDescent="0.2">
      <c r="A13803" s="1"/>
    </row>
    <row r="13804" spans="1:1" x14ac:dyDescent="0.2">
      <c r="A13804" s="1"/>
    </row>
    <row r="13805" spans="1:1" x14ac:dyDescent="0.2">
      <c r="A13805" s="1"/>
    </row>
    <row r="13806" spans="1:1" x14ac:dyDescent="0.2">
      <c r="A13806" s="1"/>
    </row>
    <row r="13807" spans="1:1" x14ac:dyDescent="0.2">
      <c r="A13807" s="1"/>
    </row>
    <row r="13808" spans="1:1" x14ac:dyDescent="0.2">
      <c r="A13808" s="1"/>
    </row>
    <row r="13809" spans="1:1" x14ac:dyDescent="0.2">
      <c r="A13809" s="1"/>
    </row>
    <row r="13810" spans="1:1" x14ac:dyDescent="0.2">
      <c r="A13810" s="1"/>
    </row>
    <row r="13811" spans="1:1" x14ac:dyDescent="0.2">
      <c r="A13811" s="1"/>
    </row>
    <row r="13812" spans="1:1" x14ac:dyDescent="0.2">
      <c r="A13812" s="1"/>
    </row>
    <row r="13813" spans="1:1" x14ac:dyDescent="0.2">
      <c r="A13813" s="1"/>
    </row>
    <row r="13814" spans="1:1" x14ac:dyDescent="0.2">
      <c r="A13814" s="1"/>
    </row>
    <row r="13815" spans="1:1" x14ac:dyDescent="0.2">
      <c r="A13815" s="1"/>
    </row>
    <row r="13816" spans="1:1" x14ac:dyDescent="0.2">
      <c r="A13816" s="1"/>
    </row>
    <row r="13817" spans="1:1" x14ac:dyDescent="0.2">
      <c r="A13817" s="1"/>
    </row>
    <row r="13818" spans="1:1" x14ac:dyDescent="0.2">
      <c r="A13818" s="1"/>
    </row>
    <row r="13819" spans="1:1" x14ac:dyDescent="0.2">
      <c r="A13819" s="1"/>
    </row>
    <row r="13820" spans="1:1" x14ac:dyDescent="0.2">
      <c r="A13820" s="1"/>
    </row>
    <row r="13821" spans="1:1" x14ac:dyDescent="0.2">
      <c r="A13821" s="1"/>
    </row>
    <row r="13822" spans="1:1" x14ac:dyDescent="0.2">
      <c r="A13822" s="1"/>
    </row>
    <row r="13823" spans="1:1" x14ac:dyDescent="0.2">
      <c r="A13823" s="1"/>
    </row>
    <row r="13824" spans="1:1" x14ac:dyDescent="0.2">
      <c r="A13824" s="1"/>
    </row>
    <row r="13825" spans="1:1" x14ac:dyDescent="0.2">
      <c r="A13825" s="1"/>
    </row>
    <row r="13826" spans="1:1" x14ac:dyDescent="0.2">
      <c r="A13826" s="1"/>
    </row>
    <row r="13827" spans="1:1" x14ac:dyDescent="0.2">
      <c r="A13827" s="1"/>
    </row>
    <row r="13828" spans="1:1" x14ac:dyDescent="0.2">
      <c r="A13828" s="1"/>
    </row>
    <row r="13829" spans="1:1" x14ac:dyDescent="0.2">
      <c r="A13829" s="1"/>
    </row>
    <row r="13830" spans="1:1" x14ac:dyDescent="0.2">
      <c r="A13830" s="1"/>
    </row>
    <row r="13831" spans="1:1" x14ac:dyDescent="0.2">
      <c r="A13831" s="1"/>
    </row>
    <row r="13832" spans="1:1" x14ac:dyDescent="0.2">
      <c r="A13832" s="1"/>
    </row>
    <row r="13833" spans="1:1" x14ac:dyDescent="0.2">
      <c r="A13833" s="1"/>
    </row>
    <row r="13834" spans="1:1" x14ac:dyDescent="0.2">
      <c r="A13834" s="1"/>
    </row>
    <row r="13835" spans="1:1" x14ac:dyDescent="0.2">
      <c r="A13835" s="1"/>
    </row>
    <row r="13836" spans="1:1" x14ac:dyDescent="0.2">
      <c r="A13836" s="1"/>
    </row>
    <row r="13837" spans="1:1" x14ac:dyDescent="0.2">
      <c r="A13837" s="1"/>
    </row>
    <row r="13838" spans="1:1" x14ac:dyDescent="0.2">
      <c r="A13838" s="1"/>
    </row>
    <row r="13839" spans="1:1" x14ac:dyDescent="0.2">
      <c r="A13839" s="1"/>
    </row>
    <row r="13840" spans="1:1" x14ac:dyDescent="0.2">
      <c r="A13840" s="1"/>
    </row>
    <row r="13841" spans="1:1" x14ac:dyDescent="0.2">
      <c r="A13841" s="1"/>
    </row>
    <row r="13842" spans="1:1" x14ac:dyDescent="0.2">
      <c r="A13842" s="1"/>
    </row>
    <row r="13843" spans="1:1" x14ac:dyDescent="0.2">
      <c r="A13843" s="1"/>
    </row>
    <row r="13844" spans="1:1" x14ac:dyDescent="0.2">
      <c r="A13844" s="1"/>
    </row>
    <row r="13845" spans="1:1" x14ac:dyDescent="0.2">
      <c r="A13845" s="1"/>
    </row>
    <row r="13846" spans="1:1" x14ac:dyDescent="0.2">
      <c r="A13846" s="1"/>
    </row>
    <row r="13847" spans="1:1" x14ac:dyDescent="0.2">
      <c r="A13847" s="1"/>
    </row>
    <row r="13848" spans="1:1" x14ac:dyDescent="0.2">
      <c r="A13848" s="1"/>
    </row>
    <row r="13849" spans="1:1" x14ac:dyDescent="0.2">
      <c r="A13849" s="1"/>
    </row>
    <row r="13850" spans="1:1" x14ac:dyDescent="0.2">
      <c r="A13850" s="1"/>
    </row>
    <row r="13851" spans="1:1" x14ac:dyDescent="0.2">
      <c r="A13851" s="1"/>
    </row>
    <row r="13852" spans="1:1" x14ac:dyDescent="0.2">
      <c r="A13852" s="1"/>
    </row>
    <row r="13853" spans="1:1" x14ac:dyDescent="0.2">
      <c r="A13853" s="1"/>
    </row>
    <row r="13854" spans="1:1" x14ac:dyDescent="0.2">
      <c r="A13854" s="1"/>
    </row>
    <row r="13855" spans="1:1" x14ac:dyDescent="0.2">
      <c r="A13855" s="1"/>
    </row>
    <row r="13856" spans="1:1" x14ac:dyDescent="0.2">
      <c r="A13856" s="1"/>
    </row>
    <row r="13857" spans="1:1" x14ac:dyDescent="0.2">
      <c r="A13857" s="1"/>
    </row>
    <row r="13858" spans="1:1" x14ac:dyDescent="0.2">
      <c r="A13858" s="1"/>
    </row>
    <row r="13859" spans="1:1" x14ac:dyDescent="0.2">
      <c r="A13859" s="1"/>
    </row>
    <row r="13860" spans="1:1" x14ac:dyDescent="0.2">
      <c r="A13860" s="1"/>
    </row>
    <row r="13861" spans="1:1" x14ac:dyDescent="0.2">
      <c r="A13861" s="1"/>
    </row>
    <row r="13862" spans="1:1" x14ac:dyDescent="0.2">
      <c r="A13862" s="1"/>
    </row>
    <row r="13863" spans="1:1" x14ac:dyDescent="0.2">
      <c r="A13863" s="1"/>
    </row>
    <row r="13864" spans="1:1" x14ac:dyDescent="0.2">
      <c r="A13864" s="1"/>
    </row>
    <row r="13865" spans="1:1" x14ac:dyDescent="0.2">
      <c r="A13865" s="1"/>
    </row>
    <row r="13866" spans="1:1" x14ac:dyDescent="0.2">
      <c r="A13866" s="1"/>
    </row>
    <row r="13867" spans="1:1" x14ac:dyDescent="0.2">
      <c r="A13867" s="1"/>
    </row>
    <row r="13868" spans="1:1" x14ac:dyDescent="0.2">
      <c r="A13868" s="1"/>
    </row>
    <row r="13869" spans="1:1" x14ac:dyDescent="0.2">
      <c r="A13869" s="1"/>
    </row>
    <row r="13870" spans="1:1" x14ac:dyDescent="0.2">
      <c r="A13870" s="1"/>
    </row>
    <row r="13871" spans="1:1" x14ac:dyDescent="0.2">
      <c r="A13871" s="1"/>
    </row>
    <row r="13872" spans="1:1" x14ac:dyDescent="0.2">
      <c r="A13872" s="1"/>
    </row>
    <row r="13873" spans="1:1" x14ac:dyDescent="0.2">
      <c r="A13873" s="1"/>
    </row>
    <row r="13874" spans="1:1" x14ac:dyDescent="0.2">
      <c r="A13874" s="1"/>
    </row>
    <row r="13875" spans="1:1" x14ac:dyDescent="0.2">
      <c r="A13875" s="1"/>
    </row>
    <row r="13876" spans="1:1" x14ac:dyDescent="0.2">
      <c r="A13876" s="1"/>
    </row>
    <row r="13877" spans="1:1" x14ac:dyDescent="0.2">
      <c r="A13877" s="1"/>
    </row>
    <row r="13878" spans="1:1" x14ac:dyDescent="0.2">
      <c r="A13878" s="1"/>
    </row>
    <row r="13879" spans="1:1" x14ac:dyDescent="0.2">
      <c r="A13879" s="1"/>
    </row>
    <row r="13880" spans="1:1" x14ac:dyDescent="0.2">
      <c r="A13880" s="1"/>
    </row>
    <row r="13881" spans="1:1" x14ac:dyDescent="0.2">
      <c r="A13881" s="1"/>
    </row>
    <row r="13882" spans="1:1" x14ac:dyDescent="0.2">
      <c r="A13882" s="1"/>
    </row>
    <row r="13883" spans="1:1" x14ac:dyDescent="0.2">
      <c r="A13883" s="1"/>
    </row>
    <row r="13884" spans="1:1" x14ac:dyDescent="0.2">
      <c r="A13884" s="1"/>
    </row>
    <row r="13885" spans="1:1" x14ac:dyDescent="0.2">
      <c r="A13885" s="1"/>
    </row>
    <row r="13886" spans="1:1" x14ac:dyDescent="0.2">
      <c r="A13886" s="1"/>
    </row>
    <row r="13887" spans="1:1" x14ac:dyDescent="0.2">
      <c r="A13887" s="1"/>
    </row>
    <row r="13888" spans="1:1" x14ac:dyDescent="0.2">
      <c r="A13888" s="1"/>
    </row>
    <row r="13889" spans="1:1" x14ac:dyDescent="0.2">
      <c r="A13889" s="1"/>
    </row>
    <row r="13890" spans="1:1" x14ac:dyDescent="0.2">
      <c r="A13890" s="1"/>
    </row>
    <row r="13891" spans="1:1" x14ac:dyDescent="0.2">
      <c r="A13891" s="1"/>
    </row>
    <row r="13892" spans="1:1" x14ac:dyDescent="0.2">
      <c r="A13892" s="1"/>
    </row>
    <row r="13893" spans="1:1" x14ac:dyDescent="0.2">
      <c r="A13893" s="1"/>
    </row>
    <row r="13894" spans="1:1" x14ac:dyDescent="0.2">
      <c r="A13894" s="1"/>
    </row>
    <row r="13895" spans="1:1" x14ac:dyDescent="0.2">
      <c r="A13895" s="1"/>
    </row>
    <row r="13896" spans="1:1" x14ac:dyDescent="0.2">
      <c r="A13896" s="1"/>
    </row>
    <row r="13897" spans="1:1" x14ac:dyDescent="0.2">
      <c r="A13897" s="1"/>
    </row>
    <row r="13898" spans="1:1" x14ac:dyDescent="0.2">
      <c r="A13898" s="1"/>
    </row>
    <row r="13899" spans="1:1" x14ac:dyDescent="0.2">
      <c r="A13899" s="1"/>
    </row>
    <row r="13900" spans="1:1" x14ac:dyDescent="0.2">
      <c r="A13900" s="1"/>
    </row>
    <row r="13901" spans="1:1" x14ac:dyDescent="0.2">
      <c r="A13901" s="1"/>
    </row>
    <row r="13902" spans="1:1" x14ac:dyDescent="0.2">
      <c r="A13902" s="1"/>
    </row>
    <row r="13903" spans="1:1" x14ac:dyDescent="0.2">
      <c r="A13903" s="1"/>
    </row>
    <row r="13904" spans="1:1" x14ac:dyDescent="0.2">
      <c r="A13904" s="1"/>
    </row>
    <row r="13905" spans="1:1" x14ac:dyDescent="0.2">
      <c r="A13905" s="1"/>
    </row>
    <row r="13906" spans="1:1" x14ac:dyDescent="0.2">
      <c r="A13906" s="1"/>
    </row>
    <row r="13907" spans="1:1" x14ac:dyDescent="0.2">
      <c r="A13907" s="1"/>
    </row>
    <row r="13908" spans="1:1" x14ac:dyDescent="0.2">
      <c r="A13908" s="1"/>
    </row>
    <row r="13909" spans="1:1" x14ac:dyDescent="0.2">
      <c r="A13909" s="1"/>
    </row>
    <row r="13910" spans="1:1" x14ac:dyDescent="0.2">
      <c r="A13910" s="1"/>
    </row>
    <row r="13911" spans="1:1" x14ac:dyDescent="0.2">
      <c r="A13911" s="1"/>
    </row>
    <row r="13912" spans="1:1" x14ac:dyDescent="0.2">
      <c r="A13912" s="1"/>
    </row>
    <row r="13913" spans="1:1" x14ac:dyDescent="0.2">
      <c r="A13913" s="1"/>
    </row>
    <row r="13914" spans="1:1" x14ac:dyDescent="0.2">
      <c r="A13914" s="1"/>
    </row>
    <row r="13915" spans="1:1" x14ac:dyDescent="0.2">
      <c r="A13915" s="1"/>
    </row>
    <row r="13916" spans="1:1" x14ac:dyDescent="0.2">
      <c r="A13916" s="1"/>
    </row>
    <row r="13917" spans="1:1" x14ac:dyDescent="0.2">
      <c r="A13917" s="1"/>
    </row>
    <row r="13918" spans="1:1" x14ac:dyDescent="0.2">
      <c r="A13918" s="1"/>
    </row>
    <row r="13919" spans="1:1" x14ac:dyDescent="0.2">
      <c r="A13919" s="1"/>
    </row>
    <row r="13920" spans="1:1" x14ac:dyDescent="0.2">
      <c r="A13920" s="1"/>
    </row>
    <row r="13921" spans="1:1" x14ac:dyDescent="0.2">
      <c r="A13921" s="1"/>
    </row>
    <row r="13922" spans="1:1" x14ac:dyDescent="0.2">
      <c r="A13922" s="1"/>
    </row>
    <row r="13923" spans="1:1" x14ac:dyDescent="0.2">
      <c r="A13923" s="1"/>
    </row>
    <row r="13924" spans="1:1" x14ac:dyDescent="0.2">
      <c r="A13924" s="1"/>
    </row>
    <row r="13925" spans="1:1" x14ac:dyDescent="0.2">
      <c r="A13925" s="1"/>
    </row>
    <row r="13926" spans="1:1" x14ac:dyDescent="0.2">
      <c r="A13926" s="1"/>
    </row>
    <row r="13927" spans="1:1" x14ac:dyDescent="0.2">
      <c r="A13927" s="1"/>
    </row>
    <row r="13928" spans="1:1" x14ac:dyDescent="0.2">
      <c r="A13928" s="1"/>
    </row>
    <row r="13929" spans="1:1" x14ac:dyDescent="0.2">
      <c r="A13929" s="1"/>
    </row>
    <row r="13930" spans="1:1" x14ac:dyDescent="0.2">
      <c r="A13930" s="1"/>
    </row>
    <row r="13931" spans="1:1" x14ac:dyDescent="0.2">
      <c r="A13931" s="1"/>
    </row>
    <row r="13932" spans="1:1" x14ac:dyDescent="0.2">
      <c r="A13932" s="1"/>
    </row>
    <row r="13933" spans="1:1" x14ac:dyDescent="0.2">
      <c r="A13933" s="1"/>
    </row>
    <row r="13934" spans="1:1" x14ac:dyDescent="0.2">
      <c r="A13934" s="1"/>
    </row>
    <row r="13935" spans="1:1" x14ac:dyDescent="0.2">
      <c r="A13935" s="1"/>
    </row>
    <row r="13936" spans="1:1" x14ac:dyDescent="0.2">
      <c r="A13936" s="1"/>
    </row>
    <row r="13937" spans="1:1" x14ac:dyDescent="0.2">
      <c r="A13937" s="1"/>
    </row>
    <row r="13938" spans="1:1" x14ac:dyDescent="0.2">
      <c r="A13938" s="1"/>
    </row>
    <row r="13939" spans="1:1" x14ac:dyDescent="0.2">
      <c r="A13939" s="1"/>
    </row>
    <row r="13940" spans="1:1" x14ac:dyDescent="0.2">
      <c r="A13940" s="1"/>
    </row>
    <row r="13941" spans="1:1" x14ac:dyDescent="0.2">
      <c r="A13941" s="1"/>
    </row>
    <row r="13942" spans="1:1" x14ac:dyDescent="0.2">
      <c r="A13942" s="1"/>
    </row>
    <row r="13943" spans="1:1" x14ac:dyDescent="0.2">
      <c r="A13943" s="1"/>
    </row>
    <row r="13944" spans="1:1" x14ac:dyDescent="0.2">
      <c r="A13944" s="1"/>
    </row>
    <row r="13945" spans="1:1" x14ac:dyDescent="0.2">
      <c r="A13945" s="1"/>
    </row>
    <row r="13946" spans="1:1" x14ac:dyDescent="0.2">
      <c r="A13946" s="1"/>
    </row>
    <row r="13947" spans="1:1" x14ac:dyDescent="0.2">
      <c r="A13947" s="1"/>
    </row>
    <row r="13948" spans="1:1" x14ac:dyDescent="0.2">
      <c r="A13948" s="1"/>
    </row>
    <row r="13949" spans="1:1" x14ac:dyDescent="0.2">
      <c r="A13949" s="1"/>
    </row>
    <row r="13950" spans="1:1" x14ac:dyDescent="0.2">
      <c r="A13950" s="1"/>
    </row>
    <row r="13951" spans="1:1" x14ac:dyDescent="0.2">
      <c r="A13951" s="1"/>
    </row>
    <row r="13952" spans="1:1" x14ac:dyDescent="0.2">
      <c r="A13952" s="1"/>
    </row>
    <row r="13953" spans="1:1" x14ac:dyDescent="0.2">
      <c r="A13953" s="1"/>
    </row>
    <row r="13954" spans="1:1" x14ac:dyDescent="0.2">
      <c r="A13954" s="1"/>
    </row>
    <row r="13955" spans="1:1" x14ac:dyDescent="0.2">
      <c r="A13955" s="1"/>
    </row>
    <row r="13956" spans="1:1" x14ac:dyDescent="0.2">
      <c r="A13956" s="1"/>
    </row>
    <row r="13957" spans="1:1" x14ac:dyDescent="0.2">
      <c r="A13957" s="1"/>
    </row>
    <row r="13958" spans="1:1" x14ac:dyDescent="0.2">
      <c r="A13958" s="1"/>
    </row>
    <row r="13959" spans="1:1" x14ac:dyDescent="0.2">
      <c r="A13959" s="1"/>
    </row>
    <row r="13960" spans="1:1" x14ac:dyDescent="0.2">
      <c r="A13960" s="1"/>
    </row>
    <row r="13961" spans="1:1" x14ac:dyDescent="0.2">
      <c r="A13961" s="1"/>
    </row>
    <row r="13962" spans="1:1" x14ac:dyDescent="0.2">
      <c r="A13962" s="1"/>
    </row>
    <row r="13963" spans="1:1" x14ac:dyDescent="0.2">
      <c r="A13963" s="1"/>
    </row>
    <row r="13964" spans="1:1" x14ac:dyDescent="0.2">
      <c r="A13964" s="1"/>
    </row>
    <row r="13965" spans="1:1" x14ac:dyDescent="0.2">
      <c r="A13965" s="1"/>
    </row>
    <row r="13966" spans="1:1" x14ac:dyDescent="0.2">
      <c r="A13966" s="1"/>
    </row>
    <row r="13967" spans="1:1" x14ac:dyDescent="0.2">
      <c r="A13967" s="1"/>
    </row>
    <row r="13968" spans="1:1" x14ac:dyDescent="0.2">
      <c r="A13968" s="1"/>
    </row>
    <row r="13969" spans="1:1" x14ac:dyDescent="0.2">
      <c r="A13969" s="1"/>
    </row>
    <row r="13970" spans="1:1" x14ac:dyDescent="0.2">
      <c r="A13970" s="1"/>
    </row>
    <row r="13971" spans="1:1" x14ac:dyDescent="0.2">
      <c r="A13971" s="1"/>
    </row>
    <row r="13972" spans="1:1" x14ac:dyDescent="0.2">
      <c r="A13972" s="1"/>
    </row>
    <row r="13973" spans="1:1" x14ac:dyDescent="0.2">
      <c r="A13973" s="1"/>
    </row>
    <row r="13974" spans="1:1" x14ac:dyDescent="0.2">
      <c r="A13974" s="1"/>
    </row>
    <row r="13975" spans="1:1" x14ac:dyDescent="0.2">
      <c r="A13975" s="1"/>
    </row>
    <row r="13976" spans="1:1" x14ac:dyDescent="0.2">
      <c r="A13976" s="1"/>
    </row>
    <row r="13977" spans="1:1" x14ac:dyDescent="0.2">
      <c r="A13977" s="1"/>
    </row>
    <row r="13978" spans="1:1" x14ac:dyDescent="0.2">
      <c r="A13978" s="1"/>
    </row>
    <row r="13979" spans="1:1" x14ac:dyDescent="0.2">
      <c r="A13979" s="1"/>
    </row>
    <row r="13980" spans="1:1" x14ac:dyDescent="0.2">
      <c r="A13980" s="1"/>
    </row>
    <row r="13981" spans="1:1" x14ac:dyDescent="0.2">
      <c r="A13981" s="1"/>
    </row>
    <row r="13982" spans="1:1" x14ac:dyDescent="0.2">
      <c r="A13982" s="1"/>
    </row>
    <row r="13983" spans="1:1" x14ac:dyDescent="0.2">
      <c r="A13983" s="1"/>
    </row>
    <row r="13984" spans="1:1" x14ac:dyDescent="0.2">
      <c r="A13984" s="1"/>
    </row>
    <row r="13985" spans="1:1" x14ac:dyDescent="0.2">
      <c r="A13985" s="1"/>
    </row>
    <row r="13986" spans="1:1" x14ac:dyDescent="0.2">
      <c r="A13986" s="1"/>
    </row>
    <row r="13987" spans="1:1" x14ac:dyDescent="0.2">
      <c r="A13987" s="1"/>
    </row>
    <row r="13988" spans="1:1" x14ac:dyDescent="0.2">
      <c r="A13988" s="1"/>
    </row>
    <row r="13989" spans="1:1" x14ac:dyDescent="0.2">
      <c r="A13989" s="1"/>
    </row>
    <row r="13990" spans="1:1" x14ac:dyDescent="0.2">
      <c r="A13990" s="1"/>
    </row>
    <row r="13991" spans="1:1" x14ac:dyDescent="0.2">
      <c r="A13991" s="1"/>
    </row>
    <row r="13992" spans="1:1" x14ac:dyDescent="0.2">
      <c r="A13992" s="1"/>
    </row>
    <row r="13993" spans="1:1" x14ac:dyDescent="0.2">
      <c r="A13993" s="1"/>
    </row>
    <row r="13994" spans="1:1" x14ac:dyDescent="0.2">
      <c r="A13994" s="1"/>
    </row>
    <row r="13995" spans="1:1" x14ac:dyDescent="0.2">
      <c r="A13995" s="1"/>
    </row>
    <row r="13996" spans="1:1" x14ac:dyDescent="0.2">
      <c r="A13996" s="1"/>
    </row>
    <row r="13997" spans="1:1" x14ac:dyDescent="0.2">
      <c r="A13997" s="1"/>
    </row>
    <row r="13998" spans="1:1" x14ac:dyDescent="0.2">
      <c r="A13998" s="1"/>
    </row>
    <row r="13999" spans="1:1" x14ac:dyDescent="0.2">
      <c r="A13999" s="1"/>
    </row>
    <row r="14000" spans="1:1" x14ac:dyDescent="0.2">
      <c r="A14000" s="1"/>
    </row>
    <row r="14001" spans="1:1" x14ac:dyDescent="0.2">
      <c r="A14001" s="1"/>
    </row>
    <row r="14002" spans="1:1" x14ac:dyDescent="0.2">
      <c r="A14002" s="1"/>
    </row>
    <row r="14003" spans="1:1" x14ac:dyDescent="0.2">
      <c r="A14003" s="1"/>
    </row>
    <row r="14004" spans="1:1" x14ac:dyDescent="0.2">
      <c r="A14004" s="1"/>
    </row>
    <row r="14005" spans="1:1" x14ac:dyDescent="0.2">
      <c r="A14005" s="1"/>
    </row>
    <row r="14006" spans="1:1" x14ac:dyDescent="0.2">
      <c r="A14006" s="1"/>
    </row>
    <row r="14007" spans="1:1" x14ac:dyDescent="0.2">
      <c r="A14007" s="1"/>
    </row>
    <row r="14008" spans="1:1" x14ac:dyDescent="0.2">
      <c r="A14008" s="1"/>
    </row>
    <row r="14009" spans="1:1" x14ac:dyDescent="0.2">
      <c r="A14009" s="1"/>
    </row>
    <row r="14010" spans="1:1" x14ac:dyDescent="0.2">
      <c r="A14010" s="1"/>
    </row>
    <row r="14011" spans="1:1" x14ac:dyDescent="0.2">
      <c r="A14011" s="1"/>
    </row>
    <row r="14012" spans="1:1" x14ac:dyDescent="0.2">
      <c r="A14012" s="1"/>
    </row>
    <row r="14013" spans="1:1" x14ac:dyDescent="0.2">
      <c r="A14013" s="1"/>
    </row>
    <row r="14014" spans="1:1" x14ac:dyDescent="0.2">
      <c r="A14014" s="1"/>
    </row>
    <row r="14015" spans="1:1" x14ac:dyDescent="0.2">
      <c r="A14015" s="1"/>
    </row>
    <row r="14016" spans="1:1" x14ac:dyDescent="0.2">
      <c r="A14016" s="1"/>
    </row>
    <row r="14017" spans="1:1" x14ac:dyDescent="0.2">
      <c r="A14017" s="1"/>
    </row>
    <row r="14018" spans="1:1" x14ac:dyDescent="0.2">
      <c r="A14018" s="1"/>
    </row>
    <row r="14019" spans="1:1" x14ac:dyDescent="0.2">
      <c r="A14019" s="1"/>
    </row>
    <row r="14020" spans="1:1" x14ac:dyDescent="0.2">
      <c r="A14020" s="1"/>
    </row>
    <row r="14021" spans="1:1" x14ac:dyDescent="0.2">
      <c r="A14021" s="1"/>
    </row>
    <row r="14022" spans="1:1" x14ac:dyDescent="0.2">
      <c r="A14022" s="1"/>
    </row>
    <row r="14023" spans="1:1" x14ac:dyDescent="0.2">
      <c r="A14023" s="1"/>
    </row>
    <row r="14024" spans="1:1" x14ac:dyDescent="0.2">
      <c r="A14024" s="1"/>
    </row>
    <row r="14025" spans="1:1" x14ac:dyDescent="0.2">
      <c r="A14025" s="1"/>
    </row>
    <row r="14026" spans="1:1" x14ac:dyDescent="0.2">
      <c r="A14026" s="1"/>
    </row>
    <row r="14027" spans="1:1" x14ac:dyDescent="0.2">
      <c r="A14027" s="1"/>
    </row>
    <row r="14028" spans="1:1" x14ac:dyDescent="0.2">
      <c r="A14028" s="1"/>
    </row>
    <row r="14029" spans="1:1" x14ac:dyDescent="0.2">
      <c r="A14029" s="1"/>
    </row>
    <row r="14030" spans="1:1" x14ac:dyDescent="0.2">
      <c r="A14030" s="1"/>
    </row>
    <row r="14031" spans="1:1" x14ac:dyDescent="0.2">
      <c r="A14031" s="1"/>
    </row>
    <row r="14032" spans="1:1" x14ac:dyDescent="0.2">
      <c r="A14032" s="1"/>
    </row>
    <row r="14033" spans="1:1" x14ac:dyDescent="0.2">
      <c r="A14033" s="1"/>
    </row>
    <row r="14034" spans="1:1" x14ac:dyDescent="0.2">
      <c r="A14034" s="1"/>
    </row>
    <row r="14035" spans="1:1" x14ac:dyDescent="0.2">
      <c r="A14035" s="1"/>
    </row>
    <row r="14036" spans="1:1" x14ac:dyDescent="0.2">
      <c r="A14036" s="1"/>
    </row>
    <row r="14037" spans="1:1" x14ac:dyDescent="0.2">
      <c r="A14037" s="1"/>
    </row>
    <row r="14038" spans="1:1" x14ac:dyDescent="0.2">
      <c r="A14038" s="1"/>
    </row>
    <row r="14039" spans="1:1" x14ac:dyDescent="0.2">
      <c r="A14039" s="1"/>
    </row>
    <row r="14040" spans="1:1" x14ac:dyDescent="0.2">
      <c r="A14040" s="1"/>
    </row>
    <row r="14041" spans="1:1" x14ac:dyDescent="0.2">
      <c r="A14041" s="1"/>
    </row>
    <row r="14042" spans="1:1" x14ac:dyDescent="0.2">
      <c r="A14042" s="1"/>
    </row>
    <row r="14043" spans="1:1" x14ac:dyDescent="0.2">
      <c r="A14043" s="1"/>
    </row>
    <row r="14044" spans="1:1" x14ac:dyDescent="0.2">
      <c r="A14044" s="1"/>
    </row>
    <row r="14045" spans="1:1" x14ac:dyDescent="0.2">
      <c r="A14045" s="1"/>
    </row>
    <row r="14046" spans="1:1" x14ac:dyDescent="0.2">
      <c r="A14046" s="1"/>
    </row>
    <row r="14047" spans="1:1" x14ac:dyDescent="0.2">
      <c r="A14047" s="1"/>
    </row>
    <row r="14048" spans="1:1" x14ac:dyDescent="0.2">
      <c r="A14048" s="1"/>
    </row>
    <row r="14049" spans="1:1" x14ac:dyDescent="0.2">
      <c r="A14049" s="1"/>
    </row>
    <row r="14050" spans="1:1" x14ac:dyDescent="0.2">
      <c r="A14050" s="1"/>
    </row>
    <row r="14051" spans="1:1" x14ac:dyDescent="0.2">
      <c r="A14051" s="1"/>
    </row>
    <row r="14052" spans="1:1" x14ac:dyDescent="0.2">
      <c r="A14052" s="1"/>
    </row>
    <row r="14053" spans="1:1" x14ac:dyDescent="0.2">
      <c r="A14053" s="1"/>
    </row>
    <row r="14054" spans="1:1" x14ac:dyDescent="0.2">
      <c r="A14054" s="1"/>
    </row>
    <row r="14055" spans="1:1" x14ac:dyDescent="0.2">
      <c r="A14055" s="1"/>
    </row>
    <row r="14056" spans="1:1" x14ac:dyDescent="0.2">
      <c r="A14056" s="1"/>
    </row>
    <row r="14057" spans="1:1" x14ac:dyDescent="0.2">
      <c r="A14057" s="1"/>
    </row>
    <row r="14058" spans="1:1" x14ac:dyDescent="0.2">
      <c r="A14058" s="1"/>
    </row>
    <row r="14059" spans="1:1" x14ac:dyDescent="0.2">
      <c r="A14059" s="1"/>
    </row>
    <row r="14060" spans="1:1" x14ac:dyDescent="0.2">
      <c r="A14060" s="1"/>
    </row>
    <row r="14061" spans="1:1" x14ac:dyDescent="0.2">
      <c r="A14061" s="1"/>
    </row>
    <row r="14062" spans="1:1" x14ac:dyDescent="0.2">
      <c r="A14062" s="1"/>
    </row>
    <row r="14063" spans="1:1" x14ac:dyDescent="0.2">
      <c r="A14063" s="1"/>
    </row>
    <row r="14064" spans="1:1" x14ac:dyDescent="0.2">
      <c r="A14064" s="1"/>
    </row>
    <row r="14065" spans="1:1" x14ac:dyDescent="0.2">
      <c r="A14065" s="1"/>
    </row>
    <row r="14066" spans="1:1" x14ac:dyDescent="0.2">
      <c r="A14066" s="1"/>
    </row>
    <row r="14067" spans="1:1" x14ac:dyDescent="0.2">
      <c r="A14067" s="1"/>
    </row>
    <row r="14068" spans="1:1" x14ac:dyDescent="0.2">
      <c r="A14068" s="1"/>
    </row>
    <row r="14069" spans="1:1" x14ac:dyDescent="0.2">
      <c r="A14069" s="1"/>
    </row>
    <row r="14070" spans="1:1" x14ac:dyDescent="0.2">
      <c r="A14070" s="1"/>
    </row>
    <row r="14071" spans="1:1" x14ac:dyDescent="0.2">
      <c r="A14071" s="1"/>
    </row>
    <row r="14072" spans="1:1" x14ac:dyDescent="0.2">
      <c r="A14072" s="1"/>
    </row>
    <row r="14073" spans="1:1" x14ac:dyDescent="0.2">
      <c r="A14073" s="1"/>
    </row>
    <row r="14074" spans="1:1" x14ac:dyDescent="0.2">
      <c r="A14074" s="1"/>
    </row>
    <row r="14075" spans="1:1" x14ac:dyDescent="0.2">
      <c r="A14075" s="1"/>
    </row>
    <row r="14076" spans="1:1" x14ac:dyDescent="0.2">
      <c r="A14076" s="1"/>
    </row>
    <row r="14077" spans="1:1" x14ac:dyDescent="0.2">
      <c r="A14077" s="1"/>
    </row>
    <row r="14078" spans="1:1" x14ac:dyDescent="0.2">
      <c r="A14078" s="1"/>
    </row>
    <row r="14079" spans="1:1" x14ac:dyDescent="0.2">
      <c r="A14079" s="1"/>
    </row>
    <row r="14080" spans="1:1" x14ac:dyDescent="0.2">
      <c r="A14080" s="1"/>
    </row>
    <row r="14081" spans="1:1" x14ac:dyDescent="0.2">
      <c r="A14081" s="1"/>
    </row>
    <row r="14082" spans="1:1" x14ac:dyDescent="0.2">
      <c r="A14082" s="1"/>
    </row>
    <row r="14083" spans="1:1" x14ac:dyDescent="0.2">
      <c r="A14083" s="1"/>
    </row>
    <row r="14084" spans="1:1" x14ac:dyDescent="0.2">
      <c r="A14084" s="1"/>
    </row>
    <row r="14085" spans="1:1" x14ac:dyDescent="0.2">
      <c r="A14085" s="1"/>
    </row>
    <row r="14086" spans="1:1" x14ac:dyDescent="0.2">
      <c r="A14086" s="1"/>
    </row>
    <row r="14087" spans="1:1" x14ac:dyDescent="0.2">
      <c r="A14087" s="1"/>
    </row>
    <row r="14088" spans="1:1" x14ac:dyDescent="0.2">
      <c r="A14088" s="1"/>
    </row>
    <row r="14089" spans="1:1" x14ac:dyDescent="0.2">
      <c r="A14089" s="1"/>
    </row>
    <row r="14090" spans="1:1" x14ac:dyDescent="0.2">
      <c r="A14090" s="1"/>
    </row>
    <row r="14091" spans="1:1" x14ac:dyDescent="0.2">
      <c r="A14091" s="1"/>
    </row>
    <row r="14092" spans="1:1" x14ac:dyDescent="0.2">
      <c r="A14092" s="1"/>
    </row>
    <row r="14093" spans="1:1" x14ac:dyDescent="0.2">
      <c r="A14093" s="1"/>
    </row>
    <row r="14094" spans="1:1" x14ac:dyDescent="0.2">
      <c r="A14094" s="1"/>
    </row>
    <row r="14095" spans="1:1" x14ac:dyDescent="0.2">
      <c r="A14095" s="1"/>
    </row>
    <row r="14096" spans="1:1" x14ac:dyDescent="0.2">
      <c r="A14096" s="1"/>
    </row>
    <row r="14097" spans="1:1" x14ac:dyDescent="0.2">
      <c r="A14097" s="1"/>
    </row>
    <row r="14098" spans="1:1" x14ac:dyDescent="0.2">
      <c r="A14098" s="1"/>
    </row>
    <row r="14099" spans="1:1" x14ac:dyDescent="0.2">
      <c r="A14099" s="1"/>
    </row>
    <row r="14100" spans="1:1" x14ac:dyDescent="0.2">
      <c r="A14100" s="1"/>
    </row>
    <row r="14101" spans="1:1" x14ac:dyDescent="0.2">
      <c r="A14101" s="1"/>
    </row>
    <row r="14102" spans="1:1" x14ac:dyDescent="0.2">
      <c r="A14102" s="1"/>
    </row>
    <row r="14103" spans="1:1" x14ac:dyDescent="0.2">
      <c r="A14103" s="1"/>
    </row>
    <row r="14104" spans="1:1" x14ac:dyDescent="0.2">
      <c r="A14104" s="1"/>
    </row>
    <row r="14105" spans="1:1" x14ac:dyDescent="0.2">
      <c r="A14105" s="1"/>
    </row>
    <row r="14106" spans="1:1" x14ac:dyDescent="0.2">
      <c r="A14106" s="1"/>
    </row>
    <row r="14107" spans="1:1" x14ac:dyDescent="0.2">
      <c r="A14107" s="1"/>
    </row>
    <row r="14108" spans="1:1" x14ac:dyDescent="0.2">
      <c r="A14108" s="1"/>
    </row>
    <row r="14109" spans="1:1" x14ac:dyDescent="0.2">
      <c r="A14109" s="1"/>
    </row>
    <row r="14110" spans="1:1" x14ac:dyDescent="0.2">
      <c r="A14110" s="1"/>
    </row>
    <row r="14111" spans="1:1" x14ac:dyDescent="0.2">
      <c r="A14111" s="1"/>
    </row>
    <row r="14112" spans="1:1" x14ac:dyDescent="0.2">
      <c r="A14112" s="1"/>
    </row>
    <row r="14113" spans="1:1" x14ac:dyDescent="0.2">
      <c r="A14113" s="1"/>
    </row>
    <row r="14114" spans="1:1" x14ac:dyDescent="0.2">
      <c r="A14114" s="1"/>
    </row>
    <row r="14115" spans="1:1" x14ac:dyDescent="0.2">
      <c r="A14115" s="1"/>
    </row>
    <row r="14116" spans="1:1" x14ac:dyDescent="0.2">
      <c r="A14116" s="1"/>
    </row>
    <row r="14117" spans="1:1" x14ac:dyDescent="0.2">
      <c r="A14117" s="1"/>
    </row>
    <row r="14118" spans="1:1" x14ac:dyDescent="0.2">
      <c r="A14118" s="1"/>
    </row>
    <row r="14119" spans="1:1" x14ac:dyDescent="0.2">
      <c r="A14119" s="1"/>
    </row>
    <row r="14120" spans="1:1" x14ac:dyDescent="0.2">
      <c r="A14120" s="1"/>
    </row>
    <row r="14121" spans="1:1" x14ac:dyDescent="0.2">
      <c r="A14121" s="1"/>
    </row>
    <row r="14122" spans="1:1" x14ac:dyDescent="0.2">
      <c r="A14122" s="1"/>
    </row>
    <row r="14123" spans="1:1" x14ac:dyDescent="0.2">
      <c r="A14123" s="1"/>
    </row>
    <row r="14124" spans="1:1" x14ac:dyDescent="0.2">
      <c r="A14124" s="1"/>
    </row>
    <row r="14125" spans="1:1" x14ac:dyDescent="0.2">
      <c r="A14125" s="1"/>
    </row>
    <row r="14126" spans="1:1" x14ac:dyDescent="0.2">
      <c r="A14126" s="1"/>
    </row>
    <row r="14127" spans="1:1" x14ac:dyDescent="0.2">
      <c r="A14127" s="1"/>
    </row>
    <row r="14128" spans="1:1" x14ac:dyDescent="0.2">
      <c r="A14128" s="1"/>
    </row>
    <row r="14129" spans="1:1" x14ac:dyDescent="0.2">
      <c r="A14129" s="1"/>
    </row>
    <row r="14130" spans="1:1" x14ac:dyDescent="0.2">
      <c r="A14130" s="1"/>
    </row>
    <row r="14131" spans="1:1" x14ac:dyDescent="0.2">
      <c r="A14131" s="1"/>
    </row>
    <row r="14132" spans="1:1" x14ac:dyDescent="0.2">
      <c r="A14132" s="1"/>
    </row>
    <row r="14133" spans="1:1" x14ac:dyDescent="0.2">
      <c r="A14133" s="1"/>
    </row>
    <row r="14134" spans="1:1" x14ac:dyDescent="0.2">
      <c r="A14134" s="1"/>
    </row>
    <row r="14135" spans="1:1" x14ac:dyDescent="0.2">
      <c r="A14135" s="1"/>
    </row>
    <row r="14136" spans="1:1" x14ac:dyDescent="0.2">
      <c r="A14136" s="1"/>
    </row>
    <row r="14137" spans="1:1" x14ac:dyDescent="0.2">
      <c r="A14137" s="1"/>
    </row>
    <row r="14138" spans="1:1" x14ac:dyDescent="0.2">
      <c r="A14138" s="1"/>
    </row>
    <row r="14139" spans="1:1" x14ac:dyDescent="0.2">
      <c r="A14139" s="1"/>
    </row>
    <row r="14140" spans="1:1" x14ac:dyDescent="0.2">
      <c r="A14140" s="1"/>
    </row>
    <row r="14141" spans="1:1" x14ac:dyDescent="0.2">
      <c r="A14141" s="1"/>
    </row>
    <row r="14142" spans="1:1" x14ac:dyDescent="0.2">
      <c r="A14142" s="1"/>
    </row>
    <row r="14143" spans="1:1" x14ac:dyDescent="0.2">
      <c r="A14143" s="1"/>
    </row>
    <row r="14144" spans="1:1" x14ac:dyDescent="0.2">
      <c r="A14144" s="1"/>
    </row>
    <row r="14145" spans="1:1" x14ac:dyDescent="0.2">
      <c r="A14145" s="1"/>
    </row>
    <row r="14146" spans="1:1" x14ac:dyDescent="0.2">
      <c r="A14146" s="1"/>
    </row>
    <row r="14147" spans="1:1" x14ac:dyDescent="0.2">
      <c r="A14147" s="1"/>
    </row>
    <row r="14148" spans="1:1" x14ac:dyDescent="0.2">
      <c r="A14148" s="1"/>
    </row>
    <row r="14149" spans="1:1" x14ac:dyDescent="0.2">
      <c r="A14149" s="1"/>
    </row>
    <row r="14150" spans="1:1" x14ac:dyDescent="0.2">
      <c r="A14150" s="1"/>
    </row>
    <row r="14151" spans="1:1" x14ac:dyDescent="0.2">
      <c r="A14151" s="1"/>
    </row>
    <row r="14152" spans="1:1" x14ac:dyDescent="0.2">
      <c r="A14152" s="1"/>
    </row>
    <row r="14153" spans="1:1" x14ac:dyDescent="0.2">
      <c r="A14153" s="1"/>
    </row>
    <row r="14154" spans="1:1" x14ac:dyDescent="0.2">
      <c r="A14154" s="1"/>
    </row>
    <row r="14155" spans="1:1" x14ac:dyDescent="0.2">
      <c r="A14155" s="1"/>
    </row>
    <row r="14156" spans="1:1" x14ac:dyDescent="0.2">
      <c r="A14156" s="1"/>
    </row>
    <row r="14157" spans="1:1" x14ac:dyDescent="0.2">
      <c r="A14157" s="1"/>
    </row>
    <row r="14158" spans="1:1" x14ac:dyDescent="0.2">
      <c r="A14158" s="1"/>
    </row>
    <row r="14159" spans="1:1" x14ac:dyDescent="0.2">
      <c r="A14159" s="1"/>
    </row>
    <row r="14160" spans="1:1" x14ac:dyDescent="0.2">
      <c r="A14160" s="1"/>
    </row>
    <row r="14161" spans="1:1" x14ac:dyDescent="0.2">
      <c r="A14161" s="1"/>
    </row>
    <row r="14162" spans="1:1" x14ac:dyDescent="0.2">
      <c r="A14162" s="1"/>
    </row>
    <row r="14163" spans="1:1" x14ac:dyDescent="0.2">
      <c r="A14163" s="1"/>
    </row>
    <row r="14164" spans="1:1" x14ac:dyDescent="0.2">
      <c r="A14164" s="1"/>
    </row>
    <row r="14165" spans="1:1" x14ac:dyDescent="0.2">
      <c r="A14165" s="1"/>
    </row>
    <row r="14166" spans="1:1" x14ac:dyDescent="0.2">
      <c r="A14166" s="1"/>
    </row>
    <row r="14167" spans="1:1" x14ac:dyDescent="0.2">
      <c r="A14167" s="1"/>
    </row>
    <row r="14168" spans="1:1" x14ac:dyDescent="0.2">
      <c r="A14168" s="1"/>
    </row>
    <row r="14169" spans="1:1" x14ac:dyDescent="0.2">
      <c r="A14169" s="1"/>
    </row>
    <row r="14170" spans="1:1" x14ac:dyDescent="0.2">
      <c r="A14170" s="1"/>
    </row>
    <row r="14171" spans="1:1" x14ac:dyDescent="0.2">
      <c r="A14171" s="1"/>
    </row>
    <row r="14172" spans="1:1" x14ac:dyDescent="0.2">
      <c r="A14172" s="1"/>
    </row>
    <row r="14173" spans="1:1" x14ac:dyDescent="0.2">
      <c r="A14173" s="1"/>
    </row>
    <row r="14174" spans="1:1" x14ac:dyDescent="0.2">
      <c r="A14174" s="1"/>
    </row>
    <row r="14175" spans="1:1" x14ac:dyDescent="0.2">
      <c r="A14175" s="1"/>
    </row>
    <row r="14176" spans="1:1" x14ac:dyDescent="0.2">
      <c r="A14176" s="1"/>
    </row>
    <row r="14177" spans="1:1" x14ac:dyDescent="0.2">
      <c r="A14177" s="1"/>
    </row>
    <row r="14178" spans="1:1" x14ac:dyDescent="0.2">
      <c r="A14178" s="1"/>
    </row>
    <row r="14179" spans="1:1" x14ac:dyDescent="0.2">
      <c r="A14179" s="1"/>
    </row>
    <row r="14180" spans="1:1" x14ac:dyDescent="0.2">
      <c r="A14180" s="1"/>
    </row>
    <row r="14181" spans="1:1" x14ac:dyDescent="0.2">
      <c r="A14181" s="1"/>
    </row>
    <row r="14182" spans="1:1" x14ac:dyDescent="0.2">
      <c r="A14182" s="1"/>
    </row>
    <row r="14183" spans="1:1" x14ac:dyDescent="0.2">
      <c r="A14183" s="1"/>
    </row>
    <row r="14184" spans="1:1" x14ac:dyDescent="0.2">
      <c r="A14184" s="1"/>
    </row>
    <row r="14185" spans="1:1" x14ac:dyDescent="0.2">
      <c r="A14185" s="1"/>
    </row>
    <row r="14186" spans="1:1" x14ac:dyDescent="0.2">
      <c r="A14186" s="1"/>
    </row>
    <row r="14187" spans="1:1" x14ac:dyDescent="0.2">
      <c r="A14187" s="1"/>
    </row>
    <row r="14188" spans="1:1" x14ac:dyDescent="0.2">
      <c r="A14188" s="1"/>
    </row>
    <row r="14189" spans="1:1" x14ac:dyDescent="0.2">
      <c r="A14189" s="1"/>
    </row>
    <row r="14190" spans="1:1" x14ac:dyDescent="0.2">
      <c r="A14190" s="1"/>
    </row>
    <row r="14191" spans="1:1" x14ac:dyDescent="0.2">
      <c r="A14191" s="1"/>
    </row>
    <row r="14192" spans="1:1" x14ac:dyDescent="0.2">
      <c r="A14192" s="1"/>
    </row>
    <row r="14193" spans="1:1" x14ac:dyDescent="0.2">
      <c r="A14193" s="1"/>
    </row>
    <row r="14194" spans="1:1" x14ac:dyDescent="0.2">
      <c r="A14194" s="1"/>
    </row>
    <row r="14195" spans="1:1" x14ac:dyDescent="0.2">
      <c r="A14195" s="1"/>
    </row>
    <row r="14196" spans="1:1" x14ac:dyDescent="0.2">
      <c r="A14196" s="1"/>
    </row>
    <row r="14197" spans="1:1" x14ac:dyDescent="0.2">
      <c r="A14197" s="1"/>
    </row>
    <row r="14198" spans="1:1" x14ac:dyDescent="0.2">
      <c r="A14198" s="1"/>
    </row>
    <row r="14199" spans="1:1" x14ac:dyDescent="0.2">
      <c r="A14199" s="1"/>
    </row>
    <row r="14200" spans="1:1" x14ac:dyDescent="0.2">
      <c r="A14200" s="1"/>
    </row>
    <row r="14201" spans="1:1" x14ac:dyDescent="0.2">
      <c r="A14201" s="1"/>
    </row>
    <row r="14202" spans="1:1" x14ac:dyDescent="0.2">
      <c r="A14202" s="1"/>
    </row>
    <row r="14203" spans="1:1" x14ac:dyDescent="0.2">
      <c r="A14203" s="1"/>
    </row>
    <row r="14204" spans="1:1" x14ac:dyDescent="0.2">
      <c r="A14204" s="1"/>
    </row>
    <row r="14205" spans="1:1" x14ac:dyDescent="0.2">
      <c r="A14205" s="1"/>
    </row>
    <row r="14206" spans="1:1" x14ac:dyDescent="0.2">
      <c r="A14206" s="1"/>
    </row>
    <row r="14207" spans="1:1" x14ac:dyDescent="0.2">
      <c r="A14207" s="1"/>
    </row>
    <row r="14208" spans="1:1" x14ac:dyDescent="0.2">
      <c r="A14208" s="1"/>
    </row>
    <row r="14209" spans="1:1" x14ac:dyDescent="0.2">
      <c r="A14209" s="1"/>
    </row>
    <row r="14210" spans="1:1" x14ac:dyDescent="0.2">
      <c r="A14210" s="1"/>
    </row>
    <row r="14211" spans="1:1" x14ac:dyDescent="0.2">
      <c r="A14211" s="1"/>
    </row>
    <row r="14212" spans="1:1" x14ac:dyDescent="0.2">
      <c r="A14212" s="1"/>
    </row>
    <row r="14213" spans="1:1" x14ac:dyDescent="0.2">
      <c r="A14213" s="1"/>
    </row>
    <row r="14214" spans="1:1" x14ac:dyDescent="0.2">
      <c r="A14214" s="1"/>
    </row>
    <row r="14215" spans="1:1" x14ac:dyDescent="0.2">
      <c r="A14215" s="1"/>
    </row>
    <row r="14216" spans="1:1" x14ac:dyDescent="0.2">
      <c r="A14216" s="1"/>
    </row>
    <row r="14217" spans="1:1" x14ac:dyDescent="0.2">
      <c r="A14217" s="1"/>
    </row>
    <row r="14218" spans="1:1" x14ac:dyDescent="0.2">
      <c r="A14218" s="1"/>
    </row>
    <row r="14219" spans="1:1" x14ac:dyDescent="0.2">
      <c r="A14219" s="1"/>
    </row>
    <row r="14220" spans="1:1" x14ac:dyDescent="0.2">
      <c r="A14220" s="1"/>
    </row>
    <row r="14221" spans="1:1" x14ac:dyDescent="0.2">
      <c r="A14221" s="1"/>
    </row>
    <row r="14222" spans="1:1" x14ac:dyDescent="0.2">
      <c r="A14222" s="1"/>
    </row>
    <row r="14223" spans="1:1" x14ac:dyDescent="0.2">
      <c r="A14223" s="1"/>
    </row>
    <row r="14224" spans="1:1" x14ac:dyDescent="0.2">
      <c r="A14224" s="1"/>
    </row>
    <row r="14225" spans="1:1" x14ac:dyDescent="0.2">
      <c r="A14225" s="1"/>
    </row>
    <row r="14226" spans="1:1" x14ac:dyDescent="0.2">
      <c r="A14226" s="1"/>
    </row>
    <row r="14227" spans="1:1" x14ac:dyDescent="0.2">
      <c r="A14227" s="1"/>
    </row>
    <row r="14228" spans="1:1" x14ac:dyDescent="0.2">
      <c r="A14228" s="1"/>
    </row>
    <row r="14229" spans="1:1" x14ac:dyDescent="0.2">
      <c r="A14229" s="1"/>
    </row>
    <row r="14230" spans="1:1" x14ac:dyDescent="0.2">
      <c r="A14230" s="1"/>
    </row>
    <row r="14231" spans="1:1" x14ac:dyDescent="0.2">
      <c r="A14231" s="1"/>
    </row>
    <row r="14232" spans="1:1" x14ac:dyDescent="0.2">
      <c r="A14232" s="1"/>
    </row>
    <row r="14233" spans="1:1" x14ac:dyDescent="0.2">
      <c r="A14233" s="1"/>
    </row>
    <row r="14234" spans="1:1" x14ac:dyDescent="0.2">
      <c r="A14234" s="1"/>
    </row>
    <row r="14235" spans="1:1" x14ac:dyDescent="0.2">
      <c r="A14235" s="1"/>
    </row>
    <row r="14236" spans="1:1" x14ac:dyDescent="0.2">
      <c r="A14236" s="1"/>
    </row>
    <row r="14237" spans="1:1" x14ac:dyDescent="0.2">
      <c r="A14237" s="1"/>
    </row>
    <row r="14238" spans="1:1" x14ac:dyDescent="0.2">
      <c r="A14238" s="1"/>
    </row>
    <row r="14239" spans="1:1" x14ac:dyDescent="0.2">
      <c r="A14239" s="1"/>
    </row>
    <row r="14240" spans="1:1" x14ac:dyDescent="0.2">
      <c r="A14240" s="1"/>
    </row>
    <row r="14241" spans="1:1" x14ac:dyDescent="0.2">
      <c r="A14241" s="1"/>
    </row>
    <row r="14242" spans="1:1" x14ac:dyDescent="0.2">
      <c r="A14242" s="1"/>
    </row>
    <row r="14243" spans="1:1" x14ac:dyDescent="0.2">
      <c r="A14243" s="1"/>
    </row>
    <row r="14244" spans="1:1" x14ac:dyDescent="0.2">
      <c r="A14244" s="1"/>
    </row>
    <row r="14245" spans="1:1" x14ac:dyDescent="0.2">
      <c r="A14245" s="1"/>
    </row>
    <row r="14246" spans="1:1" x14ac:dyDescent="0.2">
      <c r="A14246" s="1"/>
    </row>
    <row r="14247" spans="1:1" x14ac:dyDescent="0.2">
      <c r="A14247" s="1"/>
    </row>
    <row r="14248" spans="1:1" x14ac:dyDescent="0.2">
      <c r="A14248" s="1"/>
    </row>
    <row r="14249" spans="1:1" x14ac:dyDescent="0.2">
      <c r="A14249" s="1"/>
    </row>
    <row r="14250" spans="1:1" x14ac:dyDescent="0.2">
      <c r="A14250" s="1"/>
    </row>
    <row r="14251" spans="1:1" x14ac:dyDescent="0.2">
      <c r="A14251" s="1"/>
    </row>
    <row r="14252" spans="1:1" x14ac:dyDescent="0.2">
      <c r="A14252" s="1"/>
    </row>
    <row r="14253" spans="1:1" x14ac:dyDescent="0.2">
      <c r="A14253" s="1"/>
    </row>
    <row r="14254" spans="1:1" x14ac:dyDescent="0.2">
      <c r="A14254" s="1"/>
    </row>
    <row r="14255" spans="1:1" x14ac:dyDescent="0.2">
      <c r="A14255" s="1"/>
    </row>
    <row r="14256" spans="1:1" x14ac:dyDescent="0.2">
      <c r="A14256" s="1"/>
    </row>
    <row r="14257" spans="1:1" x14ac:dyDescent="0.2">
      <c r="A14257" s="1"/>
    </row>
    <row r="14258" spans="1:1" x14ac:dyDescent="0.2">
      <c r="A14258" s="1"/>
    </row>
    <row r="14259" spans="1:1" x14ac:dyDescent="0.2">
      <c r="A14259" s="1"/>
    </row>
    <row r="14260" spans="1:1" x14ac:dyDescent="0.2">
      <c r="A14260" s="1"/>
    </row>
    <row r="14261" spans="1:1" x14ac:dyDescent="0.2">
      <c r="A14261" s="1"/>
    </row>
    <row r="14262" spans="1:1" x14ac:dyDescent="0.2">
      <c r="A14262" s="1"/>
    </row>
    <row r="14263" spans="1:1" x14ac:dyDescent="0.2">
      <c r="A14263" s="1"/>
    </row>
    <row r="14264" spans="1:1" x14ac:dyDescent="0.2">
      <c r="A14264" s="1"/>
    </row>
    <row r="14265" spans="1:1" x14ac:dyDescent="0.2">
      <c r="A14265" s="1"/>
    </row>
    <row r="14266" spans="1:1" x14ac:dyDescent="0.2">
      <c r="A14266" s="1"/>
    </row>
    <row r="14267" spans="1:1" x14ac:dyDescent="0.2">
      <c r="A14267" s="1"/>
    </row>
    <row r="14268" spans="1:1" x14ac:dyDescent="0.2">
      <c r="A14268" s="1"/>
    </row>
    <row r="14269" spans="1:1" x14ac:dyDescent="0.2">
      <c r="A14269" s="1"/>
    </row>
    <row r="14270" spans="1:1" x14ac:dyDescent="0.2">
      <c r="A14270" s="1"/>
    </row>
    <row r="14271" spans="1:1" x14ac:dyDescent="0.2">
      <c r="A14271" s="1"/>
    </row>
    <row r="14272" spans="1:1" x14ac:dyDescent="0.2">
      <c r="A14272" s="1"/>
    </row>
    <row r="14273" spans="1:1" x14ac:dyDescent="0.2">
      <c r="A14273" s="1"/>
    </row>
    <row r="14274" spans="1:1" x14ac:dyDescent="0.2">
      <c r="A14274" s="1"/>
    </row>
    <row r="14275" spans="1:1" x14ac:dyDescent="0.2">
      <c r="A14275" s="1"/>
    </row>
    <row r="14276" spans="1:1" x14ac:dyDescent="0.2">
      <c r="A14276" s="1"/>
    </row>
    <row r="14277" spans="1:1" x14ac:dyDescent="0.2">
      <c r="A14277" s="1"/>
    </row>
    <row r="14278" spans="1:1" x14ac:dyDescent="0.2">
      <c r="A14278" s="1"/>
    </row>
    <row r="14279" spans="1:1" x14ac:dyDescent="0.2">
      <c r="A14279" s="1"/>
    </row>
    <row r="14280" spans="1:1" x14ac:dyDescent="0.2">
      <c r="A14280" s="1"/>
    </row>
    <row r="14281" spans="1:1" x14ac:dyDescent="0.2">
      <c r="A14281" s="1"/>
    </row>
    <row r="14282" spans="1:1" x14ac:dyDescent="0.2">
      <c r="A14282" s="1"/>
    </row>
    <row r="14283" spans="1:1" x14ac:dyDescent="0.2">
      <c r="A14283" s="1"/>
    </row>
    <row r="14284" spans="1:1" x14ac:dyDescent="0.2">
      <c r="A14284" s="1"/>
    </row>
    <row r="14285" spans="1:1" x14ac:dyDescent="0.2">
      <c r="A14285" s="1"/>
    </row>
    <row r="14286" spans="1:1" x14ac:dyDescent="0.2">
      <c r="A14286" s="1"/>
    </row>
    <row r="14287" spans="1:1" x14ac:dyDescent="0.2">
      <c r="A14287" s="1"/>
    </row>
    <row r="14288" spans="1:1" x14ac:dyDescent="0.2">
      <c r="A14288" s="1"/>
    </row>
    <row r="14289" spans="1:1" x14ac:dyDescent="0.2">
      <c r="A14289" s="1"/>
    </row>
    <row r="14290" spans="1:1" x14ac:dyDescent="0.2">
      <c r="A14290" s="1"/>
    </row>
    <row r="14291" spans="1:1" x14ac:dyDescent="0.2">
      <c r="A14291" s="1"/>
    </row>
    <row r="14292" spans="1:1" x14ac:dyDescent="0.2">
      <c r="A14292" s="1"/>
    </row>
    <row r="14293" spans="1:1" x14ac:dyDescent="0.2">
      <c r="A14293" s="1"/>
    </row>
    <row r="14294" spans="1:1" x14ac:dyDescent="0.2">
      <c r="A14294" s="1"/>
    </row>
    <row r="14295" spans="1:1" x14ac:dyDescent="0.2">
      <c r="A14295" s="1"/>
    </row>
    <row r="14296" spans="1:1" x14ac:dyDescent="0.2">
      <c r="A14296" s="1"/>
    </row>
    <row r="14297" spans="1:1" x14ac:dyDescent="0.2">
      <c r="A14297" s="1"/>
    </row>
    <row r="14298" spans="1:1" x14ac:dyDescent="0.2">
      <c r="A14298" s="1"/>
    </row>
    <row r="14299" spans="1:1" x14ac:dyDescent="0.2">
      <c r="A14299" s="1"/>
    </row>
    <row r="14300" spans="1:1" x14ac:dyDescent="0.2">
      <c r="A14300" s="1"/>
    </row>
    <row r="14301" spans="1:1" x14ac:dyDescent="0.2">
      <c r="A14301" s="1"/>
    </row>
    <row r="14302" spans="1:1" x14ac:dyDescent="0.2">
      <c r="A14302" s="1"/>
    </row>
    <row r="14303" spans="1:1" x14ac:dyDescent="0.2">
      <c r="A14303" s="1"/>
    </row>
    <row r="14304" spans="1:1" x14ac:dyDescent="0.2">
      <c r="A14304" s="1"/>
    </row>
    <row r="14305" spans="1:1" x14ac:dyDescent="0.2">
      <c r="A14305" s="1"/>
    </row>
    <row r="14306" spans="1:1" x14ac:dyDescent="0.2">
      <c r="A14306" s="1"/>
    </row>
    <row r="14307" spans="1:1" x14ac:dyDescent="0.2">
      <c r="A14307" s="1"/>
    </row>
    <row r="14308" spans="1:1" x14ac:dyDescent="0.2">
      <c r="A14308" s="1"/>
    </row>
    <row r="14309" spans="1:1" x14ac:dyDescent="0.2">
      <c r="A14309" s="1"/>
    </row>
    <row r="14310" spans="1:1" x14ac:dyDescent="0.2">
      <c r="A14310" s="1"/>
    </row>
    <row r="14311" spans="1:1" x14ac:dyDescent="0.2">
      <c r="A14311" s="1"/>
    </row>
    <row r="14312" spans="1:1" x14ac:dyDescent="0.2">
      <c r="A14312" s="1"/>
    </row>
    <row r="14313" spans="1:1" x14ac:dyDescent="0.2">
      <c r="A14313" s="1"/>
    </row>
    <row r="14314" spans="1:1" x14ac:dyDescent="0.2">
      <c r="A14314" s="1"/>
    </row>
    <row r="14315" spans="1:1" x14ac:dyDescent="0.2">
      <c r="A14315" s="1"/>
    </row>
    <row r="14316" spans="1:1" x14ac:dyDescent="0.2">
      <c r="A14316" s="1"/>
    </row>
    <row r="14317" spans="1:1" x14ac:dyDescent="0.2">
      <c r="A14317" s="1"/>
    </row>
    <row r="14318" spans="1:1" x14ac:dyDescent="0.2">
      <c r="A14318" s="1"/>
    </row>
    <row r="14319" spans="1:1" x14ac:dyDescent="0.2">
      <c r="A14319" s="1"/>
    </row>
    <row r="14320" spans="1:1" x14ac:dyDescent="0.2">
      <c r="A14320" s="1"/>
    </row>
    <row r="14321" spans="1:1" x14ac:dyDescent="0.2">
      <c r="A14321" s="1"/>
    </row>
    <row r="14322" spans="1:1" x14ac:dyDescent="0.2">
      <c r="A14322" s="1"/>
    </row>
    <row r="14323" spans="1:1" x14ac:dyDescent="0.2">
      <c r="A14323" s="1"/>
    </row>
    <row r="14324" spans="1:1" x14ac:dyDescent="0.2">
      <c r="A14324" s="1"/>
    </row>
    <row r="14325" spans="1:1" x14ac:dyDescent="0.2">
      <c r="A14325" s="1"/>
    </row>
    <row r="14326" spans="1:1" x14ac:dyDescent="0.2">
      <c r="A14326" s="1"/>
    </row>
    <row r="14327" spans="1:1" x14ac:dyDescent="0.2">
      <c r="A14327" s="1"/>
    </row>
    <row r="14328" spans="1:1" x14ac:dyDescent="0.2">
      <c r="A14328" s="1"/>
    </row>
    <row r="14329" spans="1:1" x14ac:dyDescent="0.2">
      <c r="A14329" s="1"/>
    </row>
    <row r="14330" spans="1:1" x14ac:dyDescent="0.2">
      <c r="A14330" s="1"/>
    </row>
    <row r="14331" spans="1:1" x14ac:dyDescent="0.2">
      <c r="A14331" s="1"/>
    </row>
    <row r="14332" spans="1:1" x14ac:dyDescent="0.2">
      <c r="A14332" s="1"/>
    </row>
    <row r="14333" spans="1:1" x14ac:dyDescent="0.2">
      <c r="A14333" s="1"/>
    </row>
    <row r="14334" spans="1:1" x14ac:dyDescent="0.2">
      <c r="A14334" s="1"/>
    </row>
    <row r="14335" spans="1:1" x14ac:dyDescent="0.2">
      <c r="A14335" s="1"/>
    </row>
    <row r="14336" spans="1:1" x14ac:dyDescent="0.2">
      <c r="A14336" s="1"/>
    </row>
    <row r="14337" spans="1:1" x14ac:dyDescent="0.2">
      <c r="A14337" s="1"/>
    </row>
    <row r="14338" spans="1:1" x14ac:dyDescent="0.2">
      <c r="A14338" s="1"/>
    </row>
    <row r="14339" spans="1:1" x14ac:dyDescent="0.2">
      <c r="A14339" s="1"/>
    </row>
    <row r="14340" spans="1:1" x14ac:dyDescent="0.2">
      <c r="A14340" s="1"/>
    </row>
    <row r="14341" spans="1:1" x14ac:dyDescent="0.2">
      <c r="A14341" s="1"/>
    </row>
    <row r="14342" spans="1:1" x14ac:dyDescent="0.2">
      <c r="A14342" s="1"/>
    </row>
    <row r="14343" spans="1:1" x14ac:dyDescent="0.2">
      <c r="A14343" s="1"/>
    </row>
    <row r="14344" spans="1:1" x14ac:dyDescent="0.2">
      <c r="A14344" s="1"/>
    </row>
    <row r="14345" spans="1:1" x14ac:dyDescent="0.2">
      <c r="A14345" s="1"/>
    </row>
    <row r="14346" spans="1:1" x14ac:dyDescent="0.2">
      <c r="A14346" s="1"/>
    </row>
    <row r="14347" spans="1:1" x14ac:dyDescent="0.2">
      <c r="A14347" s="1"/>
    </row>
    <row r="14348" spans="1:1" x14ac:dyDescent="0.2">
      <c r="A14348" s="1"/>
    </row>
    <row r="14349" spans="1:1" x14ac:dyDescent="0.2">
      <c r="A14349" s="1"/>
    </row>
    <row r="14350" spans="1:1" x14ac:dyDescent="0.2">
      <c r="A14350" s="1"/>
    </row>
    <row r="14351" spans="1:1" x14ac:dyDescent="0.2">
      <c r="A14351" s="1"/>
    </row>
    <row r="14352" spans="1:1" x14ac:dyDescent="0.2">
      <c r="A14352" s="1"/>
    </row>
    <row r="14353" spans="1:1" x14ac:dyDescent="0.2">
      <c r="A14353" s="1"/>
    </row>
    <row r="14354" spans="1:1" x14ac:dyDescent="0.2">
      <c r="A14354" s="1"/>
    </row>
    <row r="14355" spans="1:1" x14ac:dyDescent="0.2">
      <c r="A14355" s="1"/>
    </row>
    <row r="14356" spans="1:1" x14ac:dyDescent="0.2">
      <c r="A14356" s="1"/>
    </row>
    <row r="14357" spans="1:1" x14ac:dyDescent="0.2">
      <c r="A14357" s="1"/>
    </row>
    <row r="14358" spans="1:1" x14ac:dyDescent="0.2">
      <c r="A14358" s="1"/>
    </row>
    <row r="14359" spans="1:1" x14ac:dyDescent="0.2">
      <c r="A14359" s="1"/>
    </row>
    <row r="14360" spans="1:1" x14ac:dyDescent="0.2">
      <c r="A14360" s="1"/>
    </row>
    <row r="14361" spans="1:1" x14ac:dyDescent="0.2">
      <c r="A14361" s="1"/>
    </row>
    <row r="14362" spans="1:1" x14ac:dyDescent="0.2">
      <c r="A14362" s="1"/>
    </row>
    <row r="14363" spans="1:1" x14ac:dyDescent="0.2">
      <c r="A14363" s="1"/>
    </row>
    <row r="14364" spans="1:1" x14ac:dyDescent="0.2">
      <c r="A14364" s="1"/>
    </row>
    <row r="14365" spans="1:1" x14ac:dyDescent="0.2">
      <c r="A14365" s="1"/>
    </row>
    <row r="14366" spans="1:1" x14ac:dyDescent="0.2">
      <c r="A14366" s="1"/>
    </row>
    <row r="14367" spans="1:1" x14ac:dyDescent="0.2">
      <c r="A14367" s="1"/>
    </row>
    <row r="14368" spans="1:1" x14ac:dyDescent="0.2">
      <c r="A14368" s="1"/>
    </row>
    <row r="14369" spans="1:1" x14ac:dyDescent="0.2">
      <c r="A14369" s="1"/>
    </row>
    <row r="14370" spans="1:1" x14ac:dyDescent="0.2">
      <c r="A14370" s="1"/>
    </row>
    <row r="14371" spans="1:1" x14ac:dyDescent="0.2">
      <c r="A14371" s="1"/>
    </row>
    <row r="14372" spans="1:1" x14ac:dyDescent="0.2">
      <c r="A14372" s="1"/>
    </row>
    <row r="14373" spans="1:1" x14ac:dyDescent="0.2">
      <c r="A14373" s="1"/>
    </row>
    <row r="14374" spans="1:1" x14ac:dyDescent="0.2">
      <c r="A14374" s="1"/>
    </row>
    <row r="14375" spans="1:1" x14ac:dyDescent="0.2">
      <c r="A14375" s="1"/>
    </row>
    <row r="14376" spans="1:1" x14ac:dyDescent="0.2">
      <c r="A14376" s="1"/>
    </row>
    <row r="14377" spans="1:1" x14ac:dyDescent="0.2">
      <c r="A14377" s="1"/>
    </row>
    <row r="14378" spans="1:1" x14ac:dyDescent="0.2">
      <c r="A14378" s="1"/>
    </row>
    <row r="14379" spans="1:1" x14ac:dyDescent="0.2">
      <c r="A14379" s="1"/>
    </row>
    <row r="14380" spans="1:1" x14ac:dyDescent="0.2">
      <c r="A14380" s="1"/>
    </row>
    <row r="14381" spans="1:1" x14ac:dyDescent="0.2">
      <c r="A14381" s="1"/>
    </row>
    <row r="14382" spans="1:1" x14ac:dyDescent="0.2">
      <c r="A14382" s="1"/>
    </row>
    <row r="14383" spans="1:1" x14ac:dyDescent="0.2">
      <c r="A14383" s="1"/>
    </row>
    <row r="14384" spans="1:1" x14ac:dyDescent="0.2">
      <c r="A14384" s="1"/>
    </row>
    <row r="14385" spans="1:1" x14ac:dyDescent="0.2">
      <c r="A14385" s="1"/>
    </row>
    <row r="14386" spans="1:1" x14ac:dyDescent="0.2">
      <c r="A14386" s="1"/>
    </row>
    <row r="14387" spans="1:1" x14ac:dyDescent="0.2">
      <c r="A14387" s="1"/>
    </row>
    <row r="14388" spans="1:1" x14ac:dyDescent="0.2">
      <c r="A14388" s="1"/>
    </row>
    <row r="14389" spans="1:1" x14ac:dyDescent="0.2">
      <c r="A14389" s="1"/>
    </row>
    <row r="14390" spans="1:1" x14ac:dyDescent="0.2">
      <c r="A14390" s="1"/>
    </row>
    <row r="14391" spans="1:1" x14ac:dyDescent="0.2">
      <c r="A14391" s="1"/>
    </row>
    <row r="14392" spans="1:1" x14ac:dyDescent="0.2">
      <c r="A14392" s="1"/>
    </row>
    <row r="14393" spans="1:1" x14ac:dyDescent="0.2">
      <c r="A14393" s="1"/>
    </row>
    <row r="14394" spans="1:1" x14ac:dyDescent="0.2">
      <c r="A14394" s="1"/>
    </row>
    <row r="14395" spans="1:1" x14ac:dyDescent="0.2">
      <c r="A14395" s="1"/>
    </row>
    <row r="14396" spans="1:1" x14ac:dyDescent="0.2">
      <c r="A14396" s="1"/>
    </row>
    <row r="14397" spans="1:1" x14ac:dyDescent="0.2">
      <c r="A14397" s="1"/>
    </row>
    <row r="14398" spans="1:1" x14ac:dyDescent="0.2">
      <c r="A14398" s="1"/>
    </row>
    <row r="14399" spans="1:1" x14ac:dyDescent="0.2">
      <c r="A14399" s="1"/>
    </row>
    <row r="14400" spans="1:1" x14ac:dyDescent="0.2">
      <c r="A14400" s="1"/>
    </row>
    <row r="14401" spans="1:1" x14ac:dyDescent="0.2">
      <c r="A14401" s="1"/>
    </row>
    <row r="14402" spans="1:1" x14ac:dyDescent="0.2">
      <c r="A14402" s="1"/>
    </row>
    <row r="14403" spans="1:1" x14ac:dyDescent="0.2">
      <c r="A14403" s="1"/>
    </row>
    <row r="14404" spans="1:1" x14ac:dyDescent="0.2">
      <c r="A14404" s="1"/>
    </row>
    <row r="14405" spans="1:1" x14ac:dyDescent="0.2">
      <c r="A14405" s="1"/>
    </row>
    <row r="14406" spans="1:1" x14ac:dyDescent="0.2">
      <c r="A14406" s="1"/>
    </row>
    <row r="14407" spans="1:1" x14ac:dyDescent="0.2">
      <c r="A14407" s="1"/>
    </row>
    <row r="14408" spans="1:1" x14ac:dyDescent="0.2">
      <c r="A14408" s="1"/>
    </row>
    <row r="14409" spans="1:1" x14ac:dyDescent="0.2">
      <c r="A14409" s="1"/>
    </row>
    <row r="14410" spans="1:1" x14ac:dyDescent="0.2">
      <c r="A14410" s="1"/>
    </row>
    <row r="14411" spans="1:1" x14ac:dyDescent="0.2">
      <c r="A14411" s="1"/>
    </row>
    <row r="14412" spans="1:1" x14ac:dyDescent="0.2">
      <c r="A14412" s="1"/>
    </row>
    <row r="14413" spans="1:1" x14ac:dyDescent="0.2">
      <c r="A14413" s="1"/>
    </row>
    <row r="14414" spans="1:1" x14ac:dyDescent="0.2">
      <c r="A14414" s="1"/>
    </row>
    <row r="14415" spans="1:1" x14ac:dyDescent="0.2">
      <c r="A14415" s="1"/>
    </row>
    <row r="14416" spans="1:1" x14ac:dyDescent="0.2">
      <c r="A14416" s="1"/>
    </row>
    <row r="14417" spans="1:1" x14ac:dyDescent="0.2">
      <c r="A14417" s="1"/>
    </row>
    <row r="14418" spans="1:1" x14ac:dyDescent="0.2">
      <c r="A14418" s="1"/>
    </row>
    <row r="14419" spans="1:1" x14ac:dyDescent="0.2">
      <c r="A14419" s="1"/>
    </row>
    <row r="14420" spans="1:1" x14ac:dyDescent="0.2">
      <c r="A14420" s="1"/>
    </row>
    <row r="14421" spans="1:1" x14ac:dyDescent="0.2">
      <c r="A14421" s="1"/>
    </row>
    <row r="14422" spans="1:1" x14ac:dyDescent="0.2">
      <c r="A14422" s="1"/>
    </row>
    <row r="14423" spans="1:1" x14ac:dyDescent="0.2">
      <c r="A14423" s="1"/>
    </row>
    <row r="14424" spans="1:1" x14ac:dyDescent="0.2">
      <c r="A14424" s="1"/>
    </row>
    <row r="14425" spans="1:1" x14ac:dyDescent="0.2">
      <c r="A14425" s="1"/>
    </row>
    <row r="14426" spans="1:1" x14ac:dyDescent="0.2">
      <c r="A14426" s="1"/>
    </row>
    <row r="14427" spans="1:1" x14ac:dyDescent="0.2">
      <c r="A14427" s="1"/>
    </row>
    <row r="14428" spans="1:1" x14ac:dyDescent="0.2">
      <c r="A14428" s="1"/>
    </row>
    <row r="14429" spans="1:1" x14ac:dyDescent="0.2">
      <c r="A14429" s="1"/>
    </row>
    <row r="14430" spans="1:1" x14ac:dyDescent="0.2">
      <c r="A14430" s="1"/>
    </row>
    <row r="14431" spans="1:1" x14ac:dyDescent="0.2">
      <c r="A14431" s="1"/>
    </row>
    <row r="14432" spans="1:1" x14ac:dyDescent="0.2">
      <c r="A14432" s="1"/>
    </row>
    <row r="14433" spans="1:1" x14ac:dyDescent="0.2">
      <c r="A14433" s="1"/>
    </row>
    <row r="14434" spans="1:1" x14ac:dyDescent="0.2">
      <c r="A14434" s="1"/>
    </row>
    <row r="14435" spans="1:1" x14ac:dyDescent="0.2">
      <c r="A14435" s="1"/>
    </row>
    <row r="14436" spans="1:1" x14ac:dyDescent="0.2">
      <c r="A14436" s="1"/>
    </row>
    <row r="14437" spans="1:1" x14ac:dyDescent="0.2">
      <c r="A14437" s="1"/>
    </row>
    <row r="14438" spans="1:1" x14ac:dyDescent="0.2">
      <c r="A14438" s="1"/>
    </row>
    <row r="14439" spans="1:1" x14ac:dyDescent="0.2">
      <c r="A14439" s="1"/>
    </row>
    <row r="14440" spans="1:1" x14ac:dyDescent="0.2">
      <c r="A14440" s="1"/>
    </row>
    <row r="14441" spans="1:1" x14ac:dyDescent="0.2">
      <c r="A14441" s="1"/>
    </row>
    <row r="14442" spans="1:1" x14ac:dyDescent="0.2">
      <c r="A14442" s="1"/>
    </row>
    <row r="14443" spans="1:1" x14ac:dyDescent="0.2">
      <c r="A14443" s="1"/>
    </row>
    <row r="14444" spans="1:1" x14ac:dyDescent="0.2">
      <c r="A14444" s="1"/>
    </row>
    <row r="14445" spans="1:1" x14ac:dyDescent="0.2">
      <c r="A14445" s="1"/>
    </row>
    <row r="14446" spans="1:1" x14ac:dyDescent="0.2">
      <c r="A14446" s="1"/>
    </row>
    <row r="14447" spans="1:1" x14ac:dyDescent="0.2">
      <c r="A14447" s="1"/>
    </row>
    <row r="14448" spans="1:1" x14ac:dyDescent="0.2">
      <c r="A14448" s="1"/>
    </row>
    <row r="14449" spans="1:1" x14ac:dyDescent="0.2">
      <c r="A14449" s="1"/>
    </row>
    <row r="14450" spans="1:1" x14ac:dyDescent="0.2">
      <c r="A14450" s="1"/>
    </row>
    <row r="14451" spans="1:1" x14ac:dyDescent="0.2">
      <c r="A14451" s="1"/>
    </row>
    <row r="14452" spans="1:1" x14ac:dyDescent="0.2">
      <c r="A14452" s="1"/>
    </row>
    <row r="14453" spans="1:1" x14ac:dyDescent="0.2">
      <c r="A14453" s="1"/>
    </row>
    <row r="14454" spans="1:1" x14ac:dyDescent="0.2">
      <c r="A14454" s="1"/>
    </row>
    <row r="14455" spans="1:1" x14ac:dyDescent="0.2">
      <c r="A14455" s="1"/>
    </row>
    <row r="14456" spans="1:1" x14ac:dyDescent="0.2">
      <c r="A14456" s="1"/>
    </row>
    <row r="14457" spans="1:1" x14ac:dyDescent="0.2">
      <c r="A14457" s="1"/>
    </row>
    <row r="14458" spans="1:1" x14ac:dyDescent="0.2">
      <c r="A14458" s="1"/>
    </row>
    <row r="14459" spans="1:1" x14ac:dyDescent="0.2">
      <c r="A14459" s="1"/>
    </row>
    <row r="14460" spans="1:1" x14ac:dyDescent="0.2">
      <c r="A14460" s="1"/>
    </row>
    <row r="14461" spans="1:1" x14ac:dyDescent="0.2">
      <c r="A14461" s="1"/>
    </row>
    <row r="14462" spans="1:1" x14ac:dyDescent="0.2">
      <c r="A14462" s="1"/>
    </row>
    <row r="14463" spans="1:1" x14ac:dyDescent="0.2">
      <c r="A14463" s="1"/>
    </row>
    <row r="14464" spans="1:1" x14ac:dyDescent="0.2">
      <c r="A14464" s="1"/>
    </row>
    <row r="14465" spans="1:1" x14ac:dyDescent="0.2">
      <c r="A14465" s="1"/>
    </row>
    <row r="14466" spans="1:1" x14ac:dyDescent="0.2">
      <c r="A14466" s="1"/>
    </row>
    <row r="14467" spans="1:1" x14ac:dyDescent="0.2">
      <c r="A14467" s="1"/>
    </row>
    <row r="14468" spans="1:1" x14ac:dyDescent="0.2">
      <c r="A14468" s="1"/>
    </row>
    <row r="14469" spans="1:1" x14ac:dyDescent="0.2">
      <c r="A14469" s="1"/>
    </row>
    <row r="14470" spans="1:1" x14ac:dyDescent="0.2">
      <c r="A14470" s="1"/>
    </row>
    <row r="14471" spans="1:1" x14ac:dyDescent="0.2">
      <c r="A14471" s="1"/>
    </row>
    <row r="14472" spans="1:1" x14ac:dyDescent="0.2">
      <c r="A14472" s="1"/>
    </row>
    <row r="14473" spans="1:1" x14ac:dyDescent="0.2">
      <c r="A14473" s="1"/>
    </row>
    <row r="14474" spans="1:1" x14ac:dyDescent="0.2">
      <c r="A14474" s="1"/>
    </row>
    <row r="14475" spans="1:1" x14ac:dyDescent="0.2">
      <c r="A14475" s="1"/>
    </row>
    <row r="14476" spans="1:1" x14ac:dyDescent="0.2">
      <c r="A14476" s="1"/>
    </row>
    <row r="14477" spans="1:1" x14ac:dyDescent="0.2">
      <c r="A14477" s="1"/>
    </row>
    <row r="14478" spans="1:1" x14ac:dyDescent="0.2">
      <c r="A14478" s="1"/>
    </row>
    <row r="14479" spans="1:1" x14ac:dyDescent="0.2">
      <c r="A14479" s="1"/>
    </row>
    <row r="14480" spans="1:1" x14ac:dyDescent="0.2">
      <c r="A14480" s="1"/>
    </row>
    <row r="14481" spans="1:1" x14ac:dyDescent="0.2">
      <c r="A14481" s="1"/>
    </row>
    <row r="14482" spans="1:1" x14ac:dyDescent="0.2">
      <c r="A14482" s="1"/>
    </row>
    <row r="14483" spans="1:1" x14ac:dyDescent="0.2">
      <c r="A14483" s="1"/>
    </row>
    <row r="14484" spans="1:1" x14ac:dyDescent="0.2">
      <c r="A14484" s="1"/>
    </row>
    <row r="14485" spans="1:1" x14ac:dyDescent="0.2">
      <c r="A14485" s="1"/>
    </row>
    <row r="14486" spans="1:1" x14ac:dyDescent="0.2">
      <c r="A14486" s="1"/>
    </row>
    <row r="14487" spans="1:1" x14ac:dyDescent="0.2">
      <c r="A14487" s="1"/>
    </row>
    <row r="14488" spans="1:1" x14ac:dyDescent="0.2">
      <c r="A14488" s="1"/>
    </row>
    <row r="14489" spans="1:1" x14ac:dyDescent="0.2">
      <c r="A14489" s="1"/>
    </row>
    <row r="14490" spans="1:1" x14ac:dyDescent="0.2">
      <c r="A14490" s="1"/>
    </row>
    <row r="14491" spans="1:1" x14ac:dyDescent="0.2">
      <c r="A14491" s="1"/>
    </row>
    <row r="14492" spans="1:1" x14ac:dyDescent="0.2">
      <c r="A14492" s="1"/>
    </row>
    <row r="14493" spans="1:1" x14ac:dyDescent="0.2">
      <c r="A14493" s="1"/>
    </row>
    <row r="14494" spans="1:1" x14ac:dyDescent="0.2">
      <c r="A14494" s="1"/>
    </row>
    <row r="14495" spans="1:1" x14ac:dyDescent="0.2">
      <c r="A14495" s="1"/>
    </row>
    <row r="14496" spans="1:1" x14ac:dyDescent="0.2">
      <c r="A14496" s="1"/>
    </row>
    <row r="14497" spans="1:1" x14ac:dyDescent="0.2">
      <c r="A14497" s="1"/>
    </row>
    <row r="14498" spans="1:1" x14ac:dyDescent="0.2">
      <c r="A14498" s="1"/>
    </row>
    <row r="14499" spans="1:1" x14ac:dyDescent="0.2">
      <c r="A14499" s="1"/>
    </row>
    <row r="14500" spans="1:1" x14ac:dyDescent="0.2">
      <c r="A14500" s="1"/>
    </row>
    <row r="14501" spans="1:1" x14ac:dyDescent="0.2">
      <c r="A14501" s="1"/>
    </row>
    <row r="14502" spans="1:1" x14ac:dyDescent="0.2">
      <c r="A14502" s="1"/>
    </row>
    <row r="14503" spans="1:1" x14ac:dyDescent="0.2">
      <c r="A14503" s="1"/>
    </row>
    <row r="14504" spans="1:1" x14ac:dyDescent="0.2">
      <c r="A14504" s="1"/>
    </row>
    <row r="14505" spans="1:1" x14ac:dyDescent="0.2">
      <c r="A14505" s="1"/>
    </row>
    <row r="14506" spans="1:1" x14ac:dyDescent="0.2">
      <c r="A14506" s="1"/>
    </row>
    <row r="14507" spans="1:1" x14ac:dyDescent="0.2">
      <c r="A14507" s="1"/>
    </row>
    <row r="14508" spans="1:1" x14ac:dyDescent="0.2">
      <c r="A14508" s="1"/>
    </row>
    <row r="14509" spans="1:1" x14ac:dyDescent="0.2">
      <c r="A14509" s="1"/>
    </row>
    <row r="14510" spans="1:1" x14ac:dyDescent="0.2">
      <c r="A14510" s="1"/>
    </row>
    <row r="14511" spans="1:1" x14ac:dyDescent="0.2">
      <c r="A14511" s="1"/>
    </row>
    <row r="14512" spans="1:1" x14ac:dyDescent="0.2">
      <c r="A14512" s="1"/>
    </row>
    <row r="14513" spans="1:1" x14ac:dyDescent="0.2">
      <c r="A14513" s="1"/>
    </row>
    <row r="14514" spans="1:1" x14ac:dyDescent="0.2">
      <c r="A14514" s="1"/>
    </row>
    <row r="14515" spans="1:1" x14ac:dyDescent="0.2">
      <c r="A14515" s="1"/>
    </row>
    <row r="14516" spans="1:1" x14ac:dyDescent="0.2">
      <c r="A14516" s="1"/>
    </row>
    <row r="14517" spans="1:1" x14ac:dyDescent="0.2">
      <c r="A14517" s="1"/>
    </row>
    <row r="14518" spans="1:1" x14ac:dyDescent="0.2">
      <c r="A14518" s="1"/>
    </row>
    <row r="14519" spans="1:1" x14ac:dyDescent="0.2">
      <c r="A14519" s="1"/>
    </row>
    <row r="14520" spans="1:1" x14ac:dyDescent="0.2">
      <c r="A14520" s="1"/>
    </row>
    <row r="14521" spans="1:1" x14ac:dyDescent="0.2">
      <c r="A14521" s="1"/>
    </row>
    <row r="14522" spans="1:1" x14ac:dyDescent="0.2">
      <c r="A14522" s="1"/>
    </row>
    <row r="14523" spans="1:1" x14ac:dyDescent="0.2">
      <c r="A14523" s="1"/>
    </row>
    <row r="14524" spans="1:1" x14ac:dyDescent="0.2">
      <c r="A14524" s="1"/>
    </row>
    <row r="14525" spans="1:1" x14ac:dyDescent="0.2">
      <c r="A14525" s="1"/>
    </row>
    <row r="14526" spans="1:1" x14ac:dyDescent="0.2">
      <c r="A14526" s="1"/>
    </row>
    <row r="14527" spans="1:1" x14ac:dyDescent="0.2">
      <c r="A14527" s="1"/>
    </row>
    <row r="14528" spans="1:1" x14ac:dyDescent="0.2">
      <c r="A14528" s="1"/>
    </row>
    <row r="14529" spans="1:1" x14ac:dyDescent="0.2">
      <c r="A14529" s="1"/>
    </row>
    <row r="14530" spans="1:1" x14ac:dyDescent="0.2">
      <c r="A14530" s="1"/>
    </row>
    <row r="14531" spans="1:1" x14ac:dyDescent="0.2">
      <c r="A14531" s="1"/>
    </row>
    <row r="14532" spans="1:1" x14ac:dyDescent="0.2">
      <c r="A14532" s="1"/>
    </row>
    <row r="14533" spans="1:1" x14ac:dyDescent="0.2">
      <c r="A14533" s="1"/>
    </row>
    <row r="14534" spans="1:1" x14ac:dyDescent="0.2">
      <c r="A14534" s="1"/>
    </row>
    <row r="14535" spans="1:1" x14ac:dyDescent="0.2">
      <c r="A14535" s="1"/>
    </row>
    <row r="14536" spans="1:1" x14ac:dyDescent="0.2">
      <c r="A14536" s="1"/>
    </row>
    <row r="14537" spans="1:1" x14ac:dyDescent="0.2">
      <c r="A14537" s="1"/>
    </row>
    <row r="14538" spans="1:1" x14ac:dyDescent="0.2">
      <c r="A14538" s="1"/>
    </row>
    <row r="14539" spans="1:1" x14ac:dyDescent="0.2">
      <c r="A14539" s="1"/>
    </row>
    <row r="14540" spans="1:1" x14ac:dyDescent="0.2">
      <c r="A14540" s="1"/>
    </row>
    <row r="14541" spans="1:1" x14ac:dyDescent="0.2">
      <c r="A14541" s="1"/>
    </row>
    <row r="14542" spans="1:1" x14ac:dyDescent="0.2">
      <c r="A14542" s="1"/>
    </row>
    <row r="14543" spans="1:1" x14ac:dyDescent="0.2">
      <c r="A14543" s="1"/>
    </row>
    <row r="14544" spans="1:1" x14ac:dyDescent="0.2">
      <c r="A14544" s="1"/>
    </row>
    <row r="14545" spans="1:1" x14ac:dyDescent="0.2">
      <c r="A14545" s="1"/>
    </row>
    <row r="14546" spans="1:1" x14ac:dyDescent="0.2">
      <c r="A14546" s="1"/>
    </row>
    <row r="14547" spans="1:1" x14ac:dyDescent="0.2">
      <c r="A14547" s="1"/>
    </row>
    <row r="14548" spans="1:1" x14ac:dyDescent="0.2">
      <c r="A14548" s="1"/>
    </row>
    <row r="14549" spans="1:1" x14ac:dyDescent="0.2">
      <c r="A14549" s="1"/>
    </row>
    <row r="14550" spans="1:1" x14ac:dyDescent="0.2">
      <c r="A14550" s="1"/>
    </row>
    <row r="14551" spans="1:1" x14ac:dyDescent="0.2">
      <c r="A14551" s="1"/>
    </row>
    <row r="14552" spans="1:1" x14ac:dyDescent="0.2">
      <c r="A14552" s="1"/>
    </row>
    <row r="14553" spans="1:1" x14ac:dyDescent="0.2">
      <c r="A14553" s="1"/>
    </row>
    <row r="14554" spans="1:1" x14ac:dyDescent="0.2">
      <c r="A14554" s="1"/>
    </row>
    <row r="14555" spans="1:1" x14ac:dyDescent="0.2">
      <c r="A14555" s="1"/>
    </row>
    <row r="14556" spans="1:1" x14ac:dyDescent="0.2">
      <c r="A14556" s="1"/>
    </row>
    <row r="14557" spans="1:1" x14ac:dyDescent="0.2">
      <c r="A14557" s="1"/>
    </row>
    <row r="14558" spans="1:1" x14ac:dyDescent="0.2">
      <c r="A14558" s="1"/>
    </row>
    <row r="14559" spans="1:1" x14ac:dyDescent="0.2">
      <c r="A14559" s="1"/>
    </row>
    <row r="14560" spans="1:1" x14ac:dyDescent="0.2">
      <c r="A14560" s="1"/>
    </row>
    <row r="14561" spans="1:1" x14ac:dyDescent="0.2">
      <c r="A14561" s="1"/>
    </row>
    <row r="14562" spans="1:1" x14ac:dyDescent="0.2">
      <c r="A14562" s="1"/>
    </row>
    <row r="14563" spans="1:1" x14ac:dyDescent="0.2">
      <c r="A14563" s="1"/>
    </row>
    <row r="14564" spans="1:1" x14ac:dyDescent="0.2">
      <c r="A14564" s="1"/>
    </row>
    <row r="14565" spans="1:1" x14ac:dyDescent="0.2">
      <c r="A14565" s="1"/>
    </row>
    <row r="14566" spans="1:1" x14ac:dyDescent="0.2">
      <c r="A14566" s="1"/>
    </row>
    <row r="14567" spans="1:1" x14ac:dyDescent="0.2">
      <c r="A14567" s="1"/>
    </row>
    <row r="14568" spans="1:1" x14ac:dyDescent="0.2">
      <c r="A14568" s="1"/>
    </row>
    <row r="14569" spans="1:1" x14ac:dyDescent="0.2">
      <c r="A14569" s="1"/>
    </row>
    <row r="14570" spans="1:1" x14ac:dyDescent="0.2">
      <c r="A14570" s="1"/>
    </row>
    <row r="14571" spans="1:1" x14ac:dyDescent="0.2">
      <c r="A14571" s="1"/>
    </row>
    <row r="14572" spans="1:1" x14ac:dyDescent="0.2">
      <c r="A14572" s="1"/>
    </row>
    <row r="14573" spans="1:1" x14ac:dyDescent="0.2">
      <c r="A14573" s="1"/>
    </row>
    <row r="14574" spans="1:1" x14ac:dyDescent="0.2">
      <c r="A14574" s="1"/>
    </row>
    <row r="14575" spans="1:1" x14ac:dyDescent="0.2">
      <c r="A14575" s="1"/>
    </row>
    <row r="14576" spans="1:1" x14ac:dyDescent="0.2">
      <c r="A14576" s="1"/>
    </row>
    <row r="14577" spans="1:1" x14ac:dyDescent="0.2">
      <c r="A14577" s="1"/>
    </row>
    <row r="14578" spans="1:1" x14ac:dyDescent="0.2">
      <c r="A14578" s="1"/>
    </row>
    <row r="14579" spans="1:1" x14ac:dyDescent="0.2">
      <c r="A14579" s="1"/>
    </row>
    <row r="14580" spans="1:1" x14ac:dyDescent="0.2">
      <c r="A14580" s="1"/>
    </row>
    <row r="14581" spans="1:1" x14ac:dyDescent="0.2">
      <c r="A14581" s="1"/>
    </row>
    <row r="14582" spans="1:1" x14ac:dyDescent="0.2">
      <c r="A14582" s="1"/>
    </row>
    <row r="14583" spans="1:1" x14ac:dyDescent="0.2">
      <c r="A14583" s="1"/>
    </row>
    <row r="14584" spans="1:1" x14ac:dyDescent="0.2">
      <c r="A14584" s="1"/>
    </row>
    <row r="14585" spans="1:1" x14ac:dyDescent="0.2">
      <c r="A14585" s="1"/>
    </row>
    <row r="14586" spans="1:1" x14ac:dyDescent="0.2">
      <c r="A14586" s="1"/>
    </row>
    <row r="14587" spans="1:1" x14ac:dyDescent="0.2">
      <c r="A14587" s="1"/>
    </row>
    <row r="14588" spans="1:1" x14ac:dyDescent="0.2">
      <c r="A14588" s="1"/>
    </row>
    <row r="14589" spans="1:1" x14ac:dyDescent="0.2">
      <c r="A14589" s="1"/>
    </row>
    <row r="14590" spans="1:1" x14ac:dyDescent="0.2">
      <c r="A14590" s="1"/>
    </row>
    <row r="14591" spans="1:1" x14ac:dyDescent="0.2">
      <c r="A14591" s="1"/>
    </row>
    <row r="14592" spans="1:1" x14ac:dyDescent="0.2">
      <c r="A14592" s="1"/>
    </row>
    <row r="14593" spans="1:1" x14ac:dyDescent="0.2">
      <c r="A14593" s="1"/>
    </row>
    <row r="14594" spans="1:1" x14ac:dyDescent="0.2">
      <c r="A14594" s="1"/>
    </row>
    <row r="14595" spans="1:1" x14ac:dyDescent="0.2">
      <c r="A14595" s="1"/>
    </row>
    <row r="14596" spans="1:1" x14ac:dyDescent="0.2">
      <c r="A14596" s="1"/>
    </row>
    <row r="14597" spans="1:1" x14ac:dyDescent="0.2">
      <c r="A14597" s="1"/>
    </row>
    <row r="14598" spans="1:1" x14ac:dyDescent="0.2">
      <c r="A14598" s="1"/>
    </row>
    <row r="14599" spans="1:1" x14ac:dyDescent="0.2">
      <c r="A14599" s="1"/>
    </row>
    <row r="14600" spans="1:1" x14ac:dyDescent="0.2">
      <c r="A14600" s="1"/>
    </row>
    <row r="14601" spans="1:1" x14ac:dyDescent="0.2">
      <c r="A14601" s="1"/>
    </row>
    <row r="14602" spans="1:1" x14ac:dyDescent="0.2">
      <c r="A14602" s="1"/>
    </row>
    <row r="14603" spans="1:1" x14ac:dyDescent="0.2">
      <c r="A14603" s="1"/>
    </row>
    <row r="14604" spans="1:1" x14ac:dyDescent="0.2">
      <c r="A14604" s="1"/>
    </row>
    <row r="14605" spans="1:1" x14ac:dyDescent="0.2">
      <c r="A14605" s="1"/>
    </row>
    <row r="14606" spans="1:1" x14ac:dyDescent="0.2">
      <c r="A14606" s="1"/>
    </row>
    <row r="14607" spans="1:1" x14ac:dyDescent="0.2">
      <c r="A14607" s="1"/>
    </row>
    <row r="14608" spans="1:1" x14ac:dyDescent="0.2">
      <c r="A14608" s="1"/>
    </row>
    <row r="14609" spans="1:1" x14ac:dyDescent="0.2">
      <c r="A14609" s="1"/>
    </row>
    <row r="14610" spans="1:1" x14ac:dyDescent="0.2">
      <c r="A14610" s="1"/>
    </row>
    <row r="14611" spans="1:1" x14ac:dyDescent="0.2">
      <c r="A14611" s="1"/>
    </row>
    <row r="14612" spans="1:1" x14ac:dyDescent="0.2">
      <c r="A14612" s="1"/>
    </row>
    <row r="14613" spans="1:1" x14ac:dyDescent="0.2">
      <c r="A14613" s="1"/>
    </row>
    <row r="14614" spans="1:1" x14ac:dyDescent="0.2">
      <c r="A14614" s="1"/>
    </row>
    <row r="14615" spans="1:1" x14ac:dyDescent="0.2">
      <c r="A14615" s="1"/>
    </row>
    <row r="14616" spans="1:1" x14ac:dyDescent="0.2">
      <c r="A14616" s="1"/>
    </row>
    <row r="14617" spans="1:1" x14ac:dyDescent="0.2">
      <c r="A14617" s="1"/>
    </row>
    <row r="14618" spans="1:1" x14ac:dyDescent="0.2">
      <c r="A14618" s="1"/>
    </row>
    <row r="14619" spans="1:1" x14ac:dyDescent="0.2">
      <c r="A14619" s="1"/>
    </row>
    <row r="14620" spans="1:1" x14ac:dyDescent="0.2">
      <c r="A14620" s="1"/>
    </row>
    <row r="14621" spans="1:1" x14ac:dyDescent="0.2">
      <c r="A14621" s="1"/>
    </row>
    <row r="14622" spans="1:1" x14ac:dyDescent="0.2">
      <c r="A14622" s="1"/>
    </row>
    <row r="14623" spans="1:1" x14ac:dyDescent="0.2">
      <c r="A14623" s="1"/>
    </row>
    <row r="14624" spans="1:1" x14ac:dyDescent="0.2">
      <c r="A14624" s="1"/>
    </row>
    <row r="14625" spans="1:1" x14ac:dyDescent="0.2">
      <c r="A14625" s="1"/>
    </row>
    <row r="14626" spans="1:1" x14ac:dyDescent="0.2">
      <c r="A14626" s="1"/>
    </row>
    <row r="14627" spans="1:1" x14ac:dyDescent="0.2">
      <c r="A14627" s="1"/>
    </row>
    <row r="14628" spans="1:1" x14ac:dyDescent="0.2">
      <c r="A14628" s="1"/>
    </row>
    <row r="14629" spans="1:1" x14ac:dyDescent="0.2">
      <c r="A14629" s="1"/>
    </row>
    <row r="14630" spans="1:1" x14ac:dyDescent="0.2">
      <c r="A14630" s="1"/>
    </row>
    <row r="14631" spans="1:1" x14ac:dyDescent="0.2">
      <c r="A14631" s="1"/>
    </row>
    <row r="14632" spans="1:1" x14ac:dyDescent="0.2">
      <c r="A14632" s="1"/>
    </row>
    <row r="14633" spans="1:1" x14ac:dyDescent="0.2">
      <c r="A14633" s="1"/>
    </row>
    <row r="14634" spans="1:1" x14ac:dyDescent="0.2">
      <c r="A14634" s="1"/>
    </row>
    <row r="14635" spans="1:1" x14ac:dyDescent="0.2">
      <c r="A14635" s="1"/>
    </row>
    <row r="14636" spans="1:1" x14ac:dyDescent="0.2">
      <c r="A14636" s="1"/>
    </row>
    <row r="14637" spans="1:1" x14ac:dyDescent="0.2">
      <c r="A14637" s="1"/>
    </row>
    <row r="14638" spans="1:1" x14ac:dyDescent="0.2">
      <c r="A14638" s="1"/>
    </row>
    <row r="14639" spans="1:1" x14ac:dyDescent="0.2">
      <c r="A14639" s="1"/>
    </row>
    <row r="14640" spans="1:1" x14ac:dyDescent="0.2">
      <c r="A14640" s="1"/>
    </row>
    <row r="14641" spans="1:1" x14ac:dyDescent="0.2">
      <c r="A14641" s="1"/>
    </row>
    <row r="14642" spans="1:1" x14ac:dyDescent="0.2">
      <c r="A14642" s="1"/>
    </row>
    <row r="14643" spans="1:1" x14ac:dyDescent="0.2">
      <c r="A14643" s="1"/>
    </row>
    <row r="14644" spans="1:1" x14ac:dyDescent="0.2">
      <c r="A14644" s="1"/>
    </row>
    <row r="14645" spans="1:1" x14ac:dyDescent="0.2">
      <c r="A14645" s="1"/>
    </row>
    <row r="14646" spans="1:1" x14ac:dyDescent="0.2">
      <c r="A14646" s="1"/>
    </row>
    <row r="14647" spans="1:1" x14ac:dyDescent="0.2">
      <c r="A14647" s="1"/>
    </row>
    <row r="14648" spans="1:1" x14ac:dyDescent="0.2">
      <c r="A14648" s="1"/>
    </row>
    <row r="14649" spans="1:1" x14ac:dyDescent="0.2">
      <c r="A14649" s="1"/>
    </row>
    <row r="14650" spans="1:1" x14ac:dyDescent="0.2">
      <c r="A14650" s="1"/>
    </row>
    <row r="14651" spans="1:1" x14ac:dyDescent="0.2">
      <c r="A14651" s="1"/>
    </row>
    <row r="14652" spans="1:1" x14ac:dyDescent="0.2">
      <c r="A14652" s="1"/>
    </row>
    <row r="14653" spans="1:1" x14ac:dyDescent="0.2">
      <c r="A14653" s="1"/>
    </row>
    <row r="14654" spans="1:1" x14ac:dyDescent="0.2">
      <c r="A14654" s="1"/>
    </row>
    <row r="14655" spans="1:1" x14ac:dyDescent="0.2">
      <c r="A14655" s="1"/>
    </row>
    <row r="14656" spans="1:1" x14ac:dyDescent="0.2">
      <c r="A14656" s="1"/>
    </row>
    <row r="14657" spans="1:1" x14ac:dyDescent="0.2">
      <c r="A14657" s="1"/>
    </row>
    <row r="14658" spans="1:1" x14ac:dyDescent="0.2">
      <c r="A14658" s="1"/>
    </row>
    <row r="14659" spans="1:1" x14ac:dyDescent="0.2">
      <c r="A14659" s="1"/>
    </row>
    <row r="14660" spans="1:1" x14ac:dyDescent="0.2">
      <c r="A14660" s="1"/>
    </row>
    <row r="14661" spans="1:1" x14ac:dyDescent="0.2">
      <c r="A14661" s="1"/>
    </row>
    <row r="14662" spans="1:1" x14ac:dyDescent="0.2">
      <c r="A14662" s="1"/>
    </row>
    <row r="14663" spans="1:1" x14ac:dyDescent="0.2">
      <c r="A14663" s="1"/>
    </row>
    <row r="14664" spans="1:1" x14ac:dyDescent="0.2">
      <c r="A14664" s="1"/>
    </row>
    <row r="14665" spans="1:1" x14ac:dyDescent="0.2">
      <c r="A14665" s="1"/>
    </row>
    <row r="14666" spans="1:1" x14ac:dyDescent="0.2">
      <c r="A14666" s="1"/>
    </row>
    <row r="14667" spans="1:1" x14ac:dyDescent="0.2">
      <c r="A14667" s="1"/>
    </row>
    <row r="14668" spans="1:1" x14ac:dyDescent="0.2">
      <c r="A14668" s="1"/>
    </row>
    <row r="14669" spans="1:1" x14ac:dyDescent="0.2">
      <c r="A14669" s="1"/>
    </row>
    <row r="14670" spans="1:1" x14ac:dyDescent="0.2">
      <c r="A14670" s="1"/>
    </row>
    <row r="14671" spans="1:1" x14ac:dyDescent="0.2">
      <c r="A14671" s="1"/>
    </row>
    <row r="14672" spans="1:1" x14ac:dyDescent="0.2">
      <c r="A14672" s="1"/>
    </row>
    <row r="14673" spans="1:1" x14ac:dyDescent="0.2">
      <c r="A14673" s="1"/>
    </row>
    <row r="14674" spans="1:1" x14ac:dyDescent="0.2">
      <c r="A14674" s="1"/>
    </row>
    <row r="14675" spans="1:1" x14ac:dyDescent="0.2">
      <c r="A14675" s="1"/>
    </row>
    <row r="14676" spans="1:1" x14ac:dyDescent="0.2">
      <c r="A14676" s="1"/>
    </row>
    <row r="14677" spans="1:1" x14ac:dyDescent="0.2">
      <c r="A14677" s="1"/>
    </row>
    <row r="14678" spans="1:1" x14ac:dyDescent="0.2">
      <c r="A14678" s="1"/>
    </row>
    <row r="14679" spans="1:1" x14ac:dyDescent="0.2">
      <c r="A14679" s="1"/>
    </row>
    <row r="14680" spans="1:1" x14ac:dyDescent="0.2">
      <c r="A14680" s="1"/>
    </row>
    <row r="14681" spans="1:1" x14ac:dyDescent="0.2">
      <c r="A14681" s="1"/>
    </row>
    <row r="14682" spans="1:1" x14ac:dyDescent="0.2">
      <c r="A14682" s="1"/>
    </row>
    <row r="14683" spans="1:1" x14ac:dyDescent="0.2">
      <c r="A14683" s="1"/>
    </row>
    <row r="14684" spans="1:1" x14ac:dyDescent="0.2">
      <c r="A14684" s="1"/>
    </row>
    <row r="14685" spans="1:1" x14ac:dyDescent="0.2">
      <c r="A14685" s="1"/>
    </row>
    <row r="14686" spans="1:1" x14ac:dyDescent="0.2">
      <c r="A14686" s="1"/>
    </row>
    <row r="14687" spans="1:1" x14ac:dyDescent="0.2">
      <c r="A14687" s="1"/>
    </row>
    <row r="14688" spans="1:1" x14ac:dyDescent="0.2">
      <c r="A14688" s="1"/>
    </row>
    <row r="14689" spans="1:1" x14ac:dyDescent="0.2">
      <c r="A14689" s="1"/>
    </row>
    <row r="14690" spans="1:1" x14ac:dyDescent="0.2">
      <c r="A14690" s="1"/>
    </row>
    <row r="14691" spans="1:1" x14ac:dyDescent="0.2">
      <c r="A14691" s="1"/>
    </row>
    <row r="14692" spans="1:1" x14ac:dyDescent="0.2">
      <c r="A14692" s="1"/>
    </row>
    <row r="14693" spans="1:1" x14ac:dyDescent="0.2">
      <c r="A14693" s="1"/>
    </row>
    <row r="14694" spans="1:1" x14ac:dyDescent="0.2">
      <c r="A14694" s="1"/>
    </row>
    <row r="14695" spans="1:1" x14ac:dyDescent="0.2">
      <c r="A14695" s="1"/>
    </row>
    <row r="14696" spans="1:1" x14ac:dyDescent="0.2">
      <c r="A14696" s="1"/>
    </row>
    <row r="14697" spans="1:1" x14ac:dyDescent="0.2">
      <c r="A14697" s="1"/>
    </row>
    <row r="14698" spans="1:1" x14ac:dyDescent="0.2">
      <c r="A14698" s="1"/>
    </row>
    <row r="14699" spans="1:1" x14ac:dyDescent="0.2">
      <c r="A14699" s="1"/>
    </row>
    <row r="14700" spans="1:1" x14ac:dyDescent="0.2">
      <c r="A14700" s="1"/>
    </row>
    <row r="14701" spans="1:1" x14ac:dyDescent="0.2">
      <c r="A14701" s="1"/>
    </row>
    <row r="14702" spans="1:1" x14ac:dyDescent="0.2">
      <c r="A14702" s="1"/>
    </row>
    <row r="14703" spans="1:1" x14ac:dyDescent="0.2">
      <c r="A14703" s="1"/>
    </row>
    <row r="14704" spans="1:1" x14ac:dyDescent="0.2">
      <c r="A14704" s="1"/>
    </row>
    <row r="14705" spans="1:1" x14ac:dyDescent="0.2">
      <c r="A14705" s="1"/>
    </row>
    <row r="14706" spans="1:1" x14ac:dyDescent="0.2">
      <c r="A14706" s="1"/>
    </row>
    <row r="14707" spans="1:1" x14ac:dyDescent="0.2">
      <c r="A14707" s="1"/>
    </row>
    <row r="14708" spans="1:1" x14ac:dyDescent="0.2">
      <c r="A14708" s="1"/>
    </row>
    <row r="14709" spans="1:1" x14ac:dyDescent="0.2">
      <c r="A14709" s="1"/>
    </row>
    <row r="14710" spans="1:1" x14ac:dyDescent="0.2">
      <c r="A14710" s="1"/>
    </row>
    <row r="14711" spans="1:1" x14ac:dyDescent="0.2">
      <c r="A14711" s="1"/>
    </row>
    <row r="14712" spans="1:1" x14ac:dyDescent="0.2">
      <c r="A14712" s="1"/>
    </row>
    <row r="14713" spans="1:1" x14ac:dyDescent="0.2">
      <c r="A14713" s="1"/>
    </row>
    <row r="14714" spans="1:1" x14ac:dyDescent="0.2">
      <c r="A14714" s="1"/>
    </row>
    <row r="14715" spans="1:1" x14ac:dyDescent="0.2">
      <c r="A14715" s="1"/>
    </row>
    <row r="14716" spans="1:1" x14ac:dyDescent="0.2">
      <c r="A14716" s="1"/>
    </row>
    <row r="14717" spans="1:1" x14ac:dyDescent="0.2">
      <c r="A14717" s="1"/>
    </row>
    <row r="14718" spans="1:1" x14ac:dyDescent="0.2">
      <c r="A14718" s="1"/>
    </row>
    <row r="14719" spans="1:1" x14ac:dyDescent="0.2">
      <c r="A14719" s="1"/>
    </row>
    <row r="14720" spans="1:1" x14ac:dyDescent="0.2">
      <c r="A14720" s="1"/>
    </row>
    <row r="14721" spans="1:1" x14ac:dyDescent="0.2">
      <c r="A14721" s="1"/>
    </row>
    <row r="14722" spans="1:1" x14ac:dyDescent="0.2">
      <c r="A14722" s="1"/>
    </row>
    <row r="14723" spans="1:1" x14ac:dyDescent="0.2">
      <c r="A14723" s="1"/>
    </row>
    <row r="14724" spans="1:1" x14ac:dyDescent="0.2">
      <c r="A14724" s="1"/>
    </row>
    <row r="14725" spans="1:1" x14ac:dyDescent="0.2">
      <c r="A14725" s="1"/>
    </row>
    <row r="14726" spans="1:1" x14ac:dyDescent="0.2">
      <c r="A14726" s="1"/>
    </row>
    <row r="14727" spans="1:1" x14ac:dyDescent="0.2">
      <c r="A14727" s="1"/>
    </row>
    <row r="14728" spans="1:1" x14ac:dyDescent="0.2">
      <c r="A14728" s="1"/>
    </row>
    <row r="14729" spans="1:1" x14ac:dyDescent="0.2">
      <c r="A14729" s="1"/>
    </row>
    <row r="14730" spans="1:1" x14ac:dyDescent="0.2">
      <c r="A14730" s="1"/>
    </row>
    <row r="14731" spans="1:1" x14ac:dyDescent="0.2">
      <c r="A14731" s="1"/>
    </row>
    <row r="14732" spans="1:1" x14ac:dyDescent="0.2">
      <c r="A14732" s="1"/>
    </row>
    <row r="14733" spans="1:1" x14ac:dyDescent="0.2">
      <c r="A14733" s="1"/>
    </row>
    <row r="14734" spans="1:1" x14ac:dyDescent="0.2">
      <c r="A14734" s="1"/>
    </row>
    <row r="14735" spans="1:1" x14ac:dyDescent="0.2">
      <c r="A14735" s="1"/>
    </row>
    <row r="14736" spans="1:1" x14ac:dyDescent="0.2">
      <c r="A14736" s="1"/>
    </row>
    <row r="14737" spans="1:1" x14ac:dyDescent="0.2">
      <c r="A14737" s="1"/>
    </row>
    <row r="14738" spans="1:1" x14ac:dyDescent="0.2">
      <c r="A14738" s="1"/>
    </row>
    <row r="14739" spans="1:1" x14ac:dyDescent="0.2">
      <c r="A14739" s="1"/>
    </row>
    <row r="14740" spans="1:1" x14ac:dyDescent="0.2">
      <c r="A14740" s="1"/>
    </row>
    <row r="14741" spans="1:1" x14ac:dyDescent="0.2">
      <c r="A14741" s="1"/>
    </row>
    <row r="14742" spans="1:1" x14ac:dyDescent="0.2">
      <c r="A14742" s="1"/>
    </row>
    <row r="14743" spans="1:1" x14ac:dyDescent="0.2">
      <c r="A14743" s="1"/>
    </row>
    <row r="14744" spans="1:1" x14ac:dyDescent="0.2">
      <c r="A14744" s="1"/>
    </row>
    <row r="14745" spans="1:1" x14ac:dyDescent="0.2">
      <c r="A14745" s="1"/>
    </row>
    <row r="14746" spans="1:1" x14ac:dyDescent="0.2">
      <c r="A14746" s="1"/>
    </row>
    <row r="14747" spans="1:1" x14ac:dyDescent="0.2">
      <c r="A14747" s="1"/>
    </row>
    <row r="14748" spans="1:1" x14ac:dyDescent="0.2">
      <c r="A14748" s="1"/>
    </row>
    <row r="14749" spans="1:1" x14ac:dyDescent="0.2">
      <c r="A14749" s="1"/>
    </row>
    <row r="14750" spans="1:1" x14ac:dyDescent="0.2">
      <c r="A14750" s="1"/>
    </row>
    <row r="14751" spans="1:1" x14ac:dyDescent="0.2">
      <c r="A14751" s="1"/>
    </row>
    <row r="14752" spans="1:1" x14ac:dyDescent="0.2">
      <c r="A14752" s="1"/>
    </row>
    <row r="14753" spans="1:1" x14ac:dyDescent="0.2">
      <c r="A14753" s="1"/>
    </row>
    <row r="14754" spans="1:1" x14ac:dyDescent="0.2">
      <c r="A14754" s="1"/>
    </row>
    <row r="14755" spans="1:1" x14ac:dyDescent="0.2">
      <c r="A14755" s="1"/>
    </row>
    <row r="14756" spans="1:1" x14ac:dyDescent="0.2">
      <c r="A14756" s="1"/>
    </row>
    <row r="14757" spans="1:1" x14ac:dyDescent="0.2">
      <c r="A14757" s="1"/>
    </row>
    <row r="14758" spans="1:1" x14ac:dyDescent="0.2">
      <c r="A14758" s="1"/>
    </row>
    <row r="14759" spans="1:1" x14ac:dyDescent="0.2">
      <c r="A14759" s="1"/>
    </row>
    <row r="14760" spans="1:1" x14ac:dyDescent="0.2">
      <c r="A14760" s="1"/>
    </row>
    <row r="14761" spans="1:1" x14ac:dyDescent="0.2">
      <c r="A14761" s="1"/>
    </row>
    <row r="14762" spans="1:1" x14ac:dyDescent="0.2">
      <c r="A14762" s="1"/>
    </row>
    <row r="14763" spans="1:1" x14ac:dyDescent="0.2">
      <c r="A14763" s="1"/>
    </row>
    <row r="14764" spans="1:1" x14ac:dyDescent="0.2">
      <c r="A14764" s="1"/>
    </row>
    <row r="14765" spans="1:1" x14ac:dyDescent="0.2">
      <c r="A14765" s="1"/>
    </row>
    <row r="14766" spans="1:1" x14ac:dyDescent="0.2">
      <c r="A14766" s="1"/>
    </row>
    <row r="14767" spans="1:1" x14ac:dyDescent="0.2">
      <c r="A14767" s="1"/>
    </row>
    <row r="14768" spans="1:1" x14ac:dyDescent="0.2">
      <c r="A14768" s="1"/>
    </row>
    <row r="14769" spans="1:1" x14ac:dyDescent="0.2">
      <c r="A14769" s="1"/>
    </row>
    <row r="14770" spans="1:1" x14ac:dyDescent="0.2">
      <c r="A14770" s="1"/>
    </row>
    <row r="14771" spans="1:1" x14ac:dyDescent="0.2">
      <c r="A14771" s="1"/>
    </row>
    <row r="14772" spans="1:1" x14ac:dyDescent="0.2">
      <c r="A14772" s="1"/>
    </row>
    <row r="14773" spans="1:1" x14ac:dyDescent="0.2">
      <c r="A14773" s="1"/>
    </row>
    <row r="14774" spans="1:1" x14ac:dyDescent="0.2">
      <c r="A14774" s="1"/>
    </row>
    <row r="14775" spans="1:1" x14ac:dyDescent="0.2">
      <c r="A14775" s="1"/>
    </row>
    <row r="14776" spans="1:1" x14ac:dyDescent="0.2">
      <c r="A14776" s="1"/>
    </row>
    <row r="14777" spans="1:1" x14ac:dyDescent="0.2">
      <c r="A14777" s="1"/>
    </row>
    <row r="14778" spans="1:1" x14ac:dyDescent="0.2">
      <c r="A14778" s="1"/>
    </row>
    <row r="14779" spans="1:1" x14ac:dyDescent="0.2">
      <c r="A14779" s="1"/>
    </row>
    <row r="14780" spans="1:1" x14ac:dyDescent="0.2">
      <c r="A14780" s="1"/>
    </row>
    <row r="14781" spans="1:1" x14ac:dyDescent="0.2">
      <c r="A14781" s="1"/>
    </row>
    <row r="14782" spans="1:1" x14ac:dyDescent="0.2">
      <c r="A14782" s="1"/>
    </row>
    <row r="14783" spans="1:1" x14ac:dyDescent="0.2">
      <c r="A14783" s="1"/>
    </row>
    <row r="14784" spans="1:1" x14ac:dyDescent="0.2">
      <c r="A14784" s="1"/>
    </row>
    <row r="14785" spans="1:1" x14ac:dyDescent="0.2">
      <c r="A14785" s="1"/>
    </row>
    <row r="14786" spans="1:1" x14ac:dyDescent="0.2">
      <c r="A14786" s="1"/>
    </row>
    <row r="14787" spans="1:1" x14ac:dyDescent="0.2">
      <c r="A14787" s="1"/>
    </row>
    <row r="14788" spans="1:1" x14ac:dyDescent="0.2">
      <c r="A14788" s="1"/>
    </row>
    <row r="14789" spans="1:1" x14ac:dyDescent="0.2">
      <c r="A14789" s="1"/>
    </row>
    <row r="14790" spans="1:1" x14ac:dyDescent="0.2">
      <c r="A14790" s="1"/>
    </row>
    <row r="14791" spans="1:1" x14ac:dyDescent="0.2">
      <c r="A14791" s="1"/>
    </row>
    <row r="14792" spans="1:1" x14ac:dyDescent="0.2">
      <c r="A14792" s="1"/>
    </row>
    <row r="14793" spans="1:1" x14ac:dyDescent="0.2">
      <c r="A14793" s="1"/>
    </row>
    <row r="14794" spans="1:1" x14ac:dyDescent="0.2">
      <c r="A14794" s="1"/>
    </row>
    <row r="14795" spans="1:1" x14ac:dyDescent="0.2">
      <c r="A14795" s="1"/>
    </row>
    <row r="14796" spans="1:1" x14ac:dyDescent="0.2">
      <c r="A14796" s="1"/>
    </row>
    <row r="14797" spans="1:1" x14ac:dyDescent="0.2">
      <c r="A14797" s="1"/>
    </row>
    <row r="14798" spans="1:1" x14ac:dyDescent="0.2">
      <c r="A14798" s="1"/>
    </row>
    <row r="14799" spans="1:1" x14ac:dyDescent="0.2">
      <c r="A14799" s="1"/>
    </row>
    <row r="14800" spans="1:1" x14ac:dyDescent="0.2">
      <c r="A14800" s="1"/>
    </row>
    <row r="14801" spans="1:1" x14ac:dyDescent="0.2">
      <c r="A14801" s="1"/>
    </row>
    <row r="14802" spans="1:1" x14ac:dyDescent="0.2">
      <c r="A14802" s="1"/>
    </row>
    <row r="14803" spans="1:1" x14ac:dyDescent="0.2">
      <c r="A14803" s="1"/>
    </row>
    <row r="14804" spans="1:1" x14ac:dyDescent="0.2">
      <c r="A14804" s="1"/>
    </row>
    <row r="14805" spans="1:1" x14ac:dyDescent="0.2">
      <c r="A14805" s="1"/>
    </row>
    <row r="14806" spans="1:1" x14ac:dyDescent="0.2">
      <c r="A14806" s="1"/>
    </row>
    <row r="14807" spans="1:1" x14ac:dyDescent="0.2">
      <c r="A14807" s="1"/>
    </row>
    <row r="14808" spans="1:1" x14ac:dyDescent="0.2">
      <c r="A14808" s="1"/>
    </row>
    <row r="14809" spans="1:1" x14ac:dyDescent="0.2">
      <c r="A14809" s="1"/>
    </row>
    <row r="14810" spans="1:1" x14ac:dyDescent="0.2">
      <c r="A14810" s="1"/>
    </row>
    <row r="14811" spans="1:1" x14ac:dyDescent="0.2">
      <c r="A14811" s="1"/>
    </row>
    <row r="14812" spans="1:1" x14ac:dyDescent="0.2">
      <c r="A14812" s="1"/>
    </row>
    <row r="14813" spans="1:1" x14ac:dyDescent="0.2">
      <c r="A14813" s="1"/>
    </row>
    <row r="14814" spans="1:1" x14ac:dyDescent="0.2">
      <c r="A14814" s="1"/>
    </row>
    <row r="14815" spans="1:1" x14ac:dyDescent="0.2">
      <c r="A14815" s="1"/>
    </row>
    <row r="14816" spans="1:1" x14ac:dyDescent="0.2">
      <c r="A14816" s="1"/>
    </row>
    <row r="14817" spans="1:1" x14ac:dyDescent="0.2">
      <c r="A14817" s="1"/>
    </row>
    <row r="14818" spans="1:1" x14ac:dyDescent="0.2">
      <c r="A14818" s="1"/>
    </row>
    <row r="14819" spans="1:1" x14ac:dyDescent="0.2">
      <c r="A14819" s="1"/>
    </row>
    <row r="14820" spans="1:1" x14ac:dyDescent="0.2">
      <c r="A14820" s="1"/>
    </row>
    <row r="14821" spans="1:1" x14ac:dyDescent="0.2">
      <c r="A14821" s="1"/>
    </row>
    <row r="14822" spans="1:1" x14ac:dyDescent="0.2">
      <c r="A14822" s="1"/>
    </row>
    <row r="14823" spans="1:1" x14ac:dyDescent="0.2">
      <c r="A14823" s="1"/>
    </row>
    <row r="14824" spans="1:1" x14ac:dyDescent="0.2">
      <c r="A14824" s="1"/>
    </row>
    <row r="14825" spans="1:1" x14ac:dyDescent="0.2">
      <c r="A14825" s="1"/>
    </row>
    <row r="14826" spans="1:1" x14ac:dyDescent="0.2">
      <c r="A14826" s="1"/>
    </row>
    <row r="14827" spans="1:1" x14ac:dyDescent="0.2">
      <c r="A14827" s="1"/>
    </row>
    <row r="14828" spans="1:1" x14ac:dyDescent="0.2">
      <c r="A14828" s="1"/>
    </row>
    <row r="14829" spans="1:1" x14ac:dyDescent="0.2">
      <c r="A14829" s="1"/>
    </row>
    <row r="14830" spans="1:1" x14ac:dyDescent="0.2">
      <c r="A14830" s="1"/>
    </row>
    <row r="14831" spans="1:1" x14ac:dyDescent="0.2">
      <c r="A14831" s="1"/>
    </row>
    <row r="14832" spans="1:1" x14ac:dyDescent="0.2">
      <c r="A14832" s="1"/>
    </row>
    <row r="14833" spans="1:1" x14ac:dyDescent="0.2">
      <c r="A14833" s="1"/>
    </row>
    <row r="14834" spans="1:1" x14ac:dyDescent="0.2">
      <c r="A14834" s="1"/>
    </row>
    <row r="14835" spans="1:1" x14ac:dyDescent="0.2">
      <c r="A14835" s="1"/>
    </row>
    <row r="14836" spans="1:1" x14ac:dyDescent="0.2">
      <c r="A14836" s="1"/>
    </row>
    <row r="14837" spans="1:1" x14ac:dyDescent="0.2">
      <c r="A14837" s="1"/>
    </row>
    <row r="14838" spans="1:1" x14ac:dyDescent="0.2">
      <c r="A14838" s="1"/>
    </row>
    <row r="14839" spans="1:1" x14ac:dyDescent="0.2">
      <c r="A14839" s="1"/>
    </row>
    <row r="14840" spans="1:1" x14ac:dyDescent="0.2">
      <c r="A14840" s="1"/>
    </row>
    <row r="14841" spans="1:1" x14ac:dyDescent="0.2">
      <c r="A14841" s="1"/>
    </row>
    <row r="14842" spans="1:1" x14ac:dyDescent="0.2">
      <c r="A14842" s="1"/>
    </row>
    <row r="14843" spans="1:1" x14ac:dyDescent="0.2">
      <c r="A14843" s="1"/>
    </row>
    <row r="14844" spans="1:1" x14ac:dyDescent="0.2">
      <c r="A14844" s="1"/>
    </row>
    <row r="14845" spans="1:1" x14ac:dyDescent="0.2">
      <c r="A14845" s="1"/>
    </row>
    <row r="14846" spans="1:1" x14ac:dyDescent="0.2">
      <c r="A14846" s="1"/>
    </row>
    <row r="14847" spans="1:1" x14ac:dyDescent="0.2">
      <c r="A14847" s="1"/>
    </row>
    <row r="14848" spans="1:1" x14ac:dyDescent="0.2">
      <c r="A14848" s="1"/>
    </row>
    <row r="14849" spans="1:1" x14ac:dyDescent="0.2">
      <c r="A14849" s="1"/>
    </row>
    <row r="14850" spans="1:1" x14ac:dyDescent="0.2">
      <c r="A14850" s="1"/>
    </row>
    <row r="14851" spans="1:1" x14ac:dyDescent="0.2">
      <c r="A14851" s="1"/>
    </row>
    <row r="14852" spans="1:1" x14ac:dyDescent="0.2">
      <c r="A14852" s="1"/>
    </row>
    <row r="14853" spans="1:1" x14ac:dyDescent="0.2">
      <c r="A14853" s="1"/>
    </row>
    <row r="14854" spans="1:1" x14ac:dyDescent="0.2">
      <c r="A14854" s="1"/>
    </row>
    <row r="14855" spans="1:1" x14ac:dyDescent="0.2">
      <c r="A14855" s="1"/>
    </row>
    <row r="14856" spans="1:1" x14ac:dyDescent="0.2">
      <c r="A14856" s="1"/>
    </row>
    <row r="14857" spans="1:1" x14ac:dyDescent="0.2">
      <c r="A14857" s="1"/>
    </row>
    <row r="14858" spans="1:1" x14ac:dyDescent="0.2">
      <c r="A14858" s="1"/>
    </row>
    <row r="14859" spans="1:1" x14ac:dyDescent="0.2">
      <c r="A14859" s="1"/>
    </row>
    <row r="14860" spans="1:1" x14ac:dyDescent="0.2">
      <c r="A14860" s="1"/>
    </row>
    <row r="14861" spans="1:1" x14ac:dyDescent="0.2">
      <c r="A14861" s="1"/>
    </row>
    <row r="14862" spans="1:1" x14ac:dyDescent="0.2">
      <c r="A14862" s="1"/>
    </row>
    <row r="14863" spans="1:1" x14ac:dyDescent="0.2">
      <c r="A14863" s="1"/>
    </row>
    <row r="14864" spans="1:1" x14ac:dyDescent="0.2">
      <c r="A14864" s="1"/>
    </row>
    <row r="14865" spans="1:1" x14ac:dyDescent="0.2">
      <c r="A14865" s="1"/>
    </row>
    <row r="14866" spans="1:1" x14ac:dyDescent="0.2">
      <c r="A14866" s="1"/>
    </row>
    <row r="14867" spans="1:1" x14ac:dyDescent="0.2">
      <c r="A14867" s="1"/>
    </row>
    <row r="14868" spans="1:1" x14ac:dyDescent="0.2">
      <c r="A14868" s="1"/>
    </row>
    <row r="14869" spans="1:1" x14ac:dyDescent="0.2">
      <c r="A14869" s="1"/>
    </row>
    <row r="14870" spans="1:1" x14ac:dyDescent="0.2">
      <c r="A14870" s="1"/>
    </row>
    <row r="14871" spans="1:1" x14ac:dyDescent="0.2">
      <c r="A14871" s="1"/>
    </row>
    <row r="14872" spans="1:1" x14ac:dyDescent="0.2">
      <c r="A14872" s="1"/>
    </row>
    <row r="14873" spans="1:1" x14ac:dyDescent="0.2">
      <c r="A14873" s="1"/>
    </row>
    <row r="14874" spans="1:1" x14ac:dyDescent="0.2">
      <c r="A14874" s="1"/>
    </row>
    <row r="14875" spans="1:1" x14ac:dyDescent="0.2">
      <c r="A14875" s="1"/>
    </row>
    <row r="14876" spans="1:1" x14ac:dyDescent="0.2">
      <c r="A14876" s="1"/>
    </row>
    <row r="14877" spans="1:1" x14ac:dyDescent="0.2">
      <c r="A14877" s="1"/>
    </row>
    <row r="14878" spans="1:1" x14ac:dyDescent="0.2">
      <c r="A14878" s="1"/>
    </row>
    <row r="14879" spans="1:1" x14ac:dyDescent="0.2">
      <c r="A14879" s="1"/>
    </row>
    <row r="14880" spans="1:1" x14ac:dyDescent="0.2">
      <c r="A14880" s="1"/>
    </row>
    <row r="14881" spans="1:1" x14ac:dyDescent="0.2">
      <c r="A14881" s="1"/>
    </row>
    <row r="14882" spans="1:1" x14ac:dyDescent="0.2">
      <c r="A14882" s="1"/>
    </row>
    <row r="14883" spans="1:1" x14ac:dyDescent="0.2">
      <c r="A14883" s="1"/>
    </row>
    <row r="14884" spans="1:1" x14ac:dyDescent="0.2">
      <c r="A14884" s="1"/>
    </row>
    <row r="14885" spans="1:1" x14ac:dyDescent="0.2">
      <c r="A14885" s="1"/>
    </row>
    <row r="14886" spans="1:1" x14ac:dyDescent="0.2">
      <c r="A14886" s="1"/>
    </row>
    <row r="14887" spans="1:1" x14ac:dyDescent="0.2">
      <c r="A14887" s="1"/>
    </row>
    <row r="14888" spans="1:1" x14ac:dyDescent="0.2">
      <c r="A14888" s="1"/>
    </row>
    <row r="14889" spans="1:1" x14ac:dyDescent="0.2">
      <c r="A14889" s="1"/>
    </row>
    <row r="14890" spans="1:1" x14ac:dyDescent="0.2">
      <c r="A14890" s="1"/>
    </row>
    <row r="14891" spans="1:1" x14ac:dyDescent="0.2">
      <c r="A14891" s="1"/>
    </row>
    <row r="14892" spans="1:1" x14ac:dyDescent="0.2">
      <c r="A14892" s="1"/>
    </row>
    <row r="14893" spans="1:1" x14ac:dyDescent="0.2">
      <c r="A14893" s="1"/>
    </row>
    <row r="14894" spans="1:1" x14ac:dyDescent="0.2">
      <c r="A14894" s="1"/>
    </row>
    <row r="14895" spans="1:1" x14ac:dyDescent="0.2">
      <c r="A14895" s="1"/>
    </row>
    <row r="14896" spans="1:1" x14ac:dyDescent="0.2">
      <c r="A14896" s="1"/>
    </row>
    <row r="14897" spans="1:1" x14ac:dyDescent="0.2">
      <c r="A14897" s="1"/>
    </row>
    <row r="14898" spans="1:1" x14ac:dyDescent="0.2">
      <c r="A14898" s="1"/>
    </row>
    <row r="14899" spans="1:1" x14ac:dyDescent="0.2">
      <c r="A14899" s="1"/>
    </row>
    <row r="14900" spans="1:1" x14ac:dyDescent="0.2">
      <c r="A14900" s="1"/>
    </row>
    <row r="14901" spans="1:1" x14ac:dyDescent="0.2">
      <c r="A14901" s="1"/>
    </row>
    <row r="14902" spans="1:1" x14ac:dyDescent="0.2">
      <c r="A14902" s="1"/>
    </row>
    <row r="14903" spans="1:1" x14ac:dyDescent="0.2">
      <c r="A14903" s="1"/>
    </row>
    <row r="14904" spans="1:1" x14ac:dyDescent="0.2">
      <c r="A14904" s="1"/>
    </row>
    <row r="14905" spans="1:1" x14ac:dyDescent="0.2">
      <c r="A14905" s="1"/>
    </row>
    <row r="14906" spans="1:1" x14ac:dyDescent="0.2">
      <c r="A14906" s="1"/>
    </row>
    <row r="14907" spans="1:1" x14ac:dyDescent="0.2">
      <c r="A14907" s="1"/>
    </row>
    <row r="14908" spans="1:1" x14ac:dyDescent="0.2">
      <c r="A14908" s="1"/>
    </row>
    <row r="14909" spans="1:1" x14ac:dyDescent="0.2">
      <c r="A14909" s="1"/>
    </row>
    <row r="14910" spans="1:1" x14ac:dyDescent="0.2">
      <c r="A14910" s="1"/>
    </row>
    <row r="14911" spans="1:1" x14ac:dyDescent="0.2">
      <c r="A14911" s="1"/>
    </row>
    <row r="14912" spans="1:1" x14ac:dyDescent="0.2">
      <c r="A14912" s="1"/>
    </row>
    <row r="14913" spans="1:1" x14ac:dyDescent="0.2">
      <c r="A14913" s="1"/>
    </row>
    <row r="14914" spans="1:1" x14ac:dyDescent="0.2">
      <c r="A14914" s="1"/>
    </row>
    <row r="14915" spans="1:1" x14ac:dyDescent="0.2">
      <c r="A14915" s="1"/>
    </row>
    <row r="14916" spans="1:1" x14ac:dyDescent="0.2">
      <c r="A14916" s="1"/>
    </row>
    <row r="14917" spans="1:1" x14ac:dyDescent="0.2">
      <c r="A14917" s="1"/>
    </row>
    <row r="14918" spans="1:1" x14ac:dyDescent="0.2">
      <c r="A14918" s="1"/>
    </row>
    <row r="14919" spans="1:1" x14ac:dyDescent="0.2">
      <c r="A14919" s="1"/>
    </row>
    <row r="14920" spans="1:1" x14ac:dyDescent="0.2">
      <c r="A14920" s="1"/>
    </row>
    <row r="14921" spans="1:1" x14ac:dyDescent="0.2">
      <c r="A14921" s="1"/>
    </row>
    <row r="14922" spans="1:1" x14ac:dyDescent="0.2">
      <c r="A14922" s="1"/>
    </row>
    <row r="14923" spans="1:1" x14ac:dyDescent="0.2">
      <c r="A14923" s="1"/>
    </row>
    <row r="14924" spans="1:1" x14ac:dyDescent="0.2">
      <c r="A14924" s="1"/>
    </row>
    <row r="14925" spans="1:1" x14ac:dyDescent="0.2">
      <c r="A14925" s="1"/>
    </row>
    <row r="14926" spans="1:1" x14ac:dyDescent="0.2">
      <c r="A14926" s="1"/>
    </row>
    <row r="14927" spans="1:1" x14ac:dyDescent="0.2">
      <c r="A14927" s="1"/>
    </row>
    <row r="14928" spans="1:1" x14ac:dyDescent="0.2">
      <c r="A14928" s="1"/>
    </row>
    <row r="14929" spans="1:1" x14ac:dyDescent="0.2">
      <c r="A14929" s="1"/>
    </row>
    <row r="14930" spans="1:1" x14ac:dyDescent="0.2">
      <c r="A14930" s="1"/>
    </row>
    <row r="14931" spans="1:1" x14ac:dyDescent="0.2">
      <c r="A14931" s="1"/>
    </row>
    <row r="14932" spans="1:1" x14ac:dyDescent="0.2">
      <c r="A14932" s="1"/>
    </row>
    <row r="14933" spans="1:1" x14ac:dyDescent="0.2">
      <c r="A14933" s="1"/>
    </row>
    <row r="14934" spans="1:1" x14ac:dyDescent="0.2">
      <c r="A14934" s="1"/>
    </row>
    <row r="14935" spans="1:1" x14ac:dyDescent="0.2">
      <c r="A14935" s="1"/>
    </row>
    <row r="14936" spans="1:1" x14ac:dyDescent="0.2">
      <c r="A14936" s="1"/>
    </row>
    <row r="14937" spans="1:1" x14ac:dyDescent="0.2">
      <c r="A14937" s="1"/>
    </row>
    <row r="14938" spans="1:1" x14ac:dyDescent="0.2">
      <c r="A14938" s="1"/>
    </row>
    <row r="14939" spans="1:1" x14ac:dyDescent="0.2">
      <c r="A14939" s="1"/>
    </row>
    <row r="14940" spans="1:1" x14ac:dyDescent="0.2">
      <c r="A14940" s="1"/>
    </row>
    <row r="14941" spans="1:1" x14ac:dyDescent="0.2">
      <c r="A14941" s="1"/>
    </row>
    <row r="14942" spans="1:1" x14ac:dyDescent="0.2">
      <c r="A14942" s="1"/>
    </row>
    <row r="14943" spans="1:1" x14ac:dyDescent="0.2">
      <c r="A14943" s="1"/>
    </row>
    <row r="14944" spans="1:1" x14ac:dyDescent="0.2">
      <c r="A14944" s="1"/>
    </row>
    <row r="14945" spans="1:1" x14ac:dyDescent="0.2">
      <c r="A14945" s="1"/>
    </row>
    <row r="14946" spans="1:1" x14ac:dyDescent="0.2">
      <c r="A14946" s="1"/>
    </row>
    <row r="14947" spans="1:1" x14ac:dyDescent="0.2">
      <c r="A14947" s="1"/>
    </row>
    <row r="14948" spans="1:1" x14ac:dyDescent="0.2">
      <c r="A14948" s="1"/>
    </row>
    <row r="14949" spans="1:1" x14ac:dyDescent="0.2">
      <c r="A14949" s="1"/>
    </row>
    <row r="14950" spans="1:1" x14ac:dyDescent="0.2">
      <c r="A14950" s="1"/>
    </row>
    <row r="14951" spans="1:1" x14ac:dyDescent="0.2">
      <c r="A14951" s="1"/>
    </row>
    <row r="14952" spans="1:1" x14ac:dyDescent="0.2">
      <c r="A14952" s="1"/>
    </row>
    <row r="14953" spans="1:1" x14ac:dyDescent="0.2">
      <c r="A14953" s="1"/>
    </row>
    <row r="14954" spans="1:1" x14ac:dyDescent="0.2">
      <c r="A14954" s="1"/>
    </row>
    <row r="14955" spans="1:1" x14ac:dyDescent="0.2">
      <c r="A14955" s="1"/>
    </row>
    <row r="14956" spans="1:1" x14ac:dyDescent="0.2">
      <c r="A14956" s="1"/>
    </row>
    <row r="14957" spans="1:1" x14ac:dyDescent="0.2">
      <c r="A14957" s="1"/>
    </row>
    <row r="14958" spans="1:1" x14ac:dyDescent="0.2">
      <c r="A14958" s="1"/>
    </row>
    <row r="14959" spans="1:1" x14ac:dyDescent="0.2">
      <c r="A14959" s="1"/>
    </row>
    <row r="14960" spans="1:1" x14ac:dyDescent="0.2">
      <c r="A14960" s="1"/>
    </row>
    <row r="14961" spans="1:1" x14ac:dyDescent="0.2">
      <c r="A14961" s="1"/>
    </row>
    <row r="14962" spans="1:1" x14ac:dyDescent="0.2">
      <c r="A14962" s="1"/>
    </row>
    <row r="14963" spans="1:1" x14ac:dyDescent="0.2">
      <c r="A14963" s="1"/>
    </row>
    <row r="14964" spans="1:1" x14ac:dyDescent="0.2">
      <c r="A14964" s="1"/>
    </row>
    <row r="14965" spans="1:1" x14ac:dyDescent="0.2">
      <c r="A14965" s="1"/>
    </row>
    <row r="14966" spans="1:1" x14ac:dyDescent="0.2">
      <c r="A14966" s="1"/>
    </row>
    <row r="14967" spans="1:1" x14ac:dyDescent="0.2">
      <c r="A14967" s="1"/>
    </row>
    <row r="14968" spans="1:1" x14ac:dyDescent="0.2">
      <c r="A14968" s="1"/>
    </row>
    <row r="14969" spans="1:1" x14ac:dyDescent="0.2">
      <c r="A14969" s="1"/>
    </row>
    <row r="14970" spans="1:1" x14ac:dyDescent="0.2">
      <c r="A14970" s="1"/>
    </row>
    <row r="14971" spans="1:1" x14ac:dyDescent="0.2">
      <c r="A14971" s="1"/>
    </row>
    <row r="14972" spans="1:1" x14ac:dyDescent="0.2">
      <c r="A14972" s="1"/>
    </row>
    <row r="14973" spans="1:1" x14ac:dyDescent="0.2">
      <c r="A14973" s="1"/>
    </row>
    <row r="14974" spans="1:1" x14ac:dyDescent="0.2">
      <c r="A14974" s="1"/>
    </row>
    <row r="14975" spans="1:1" x14ac:dyDescent="0.2">
      <c r="A14975" s="1"/>
    </row>
    <row r="14976" spans="1:1" x14ac:dyDescent="0.2">
      <c r="A14976" s="1"/>
    </row>
    <row r="14977" spans="1:1" x14ac:dyDescent="0.2">
      <c r="A14977" s="1"/>
    </row>
    <row r="14978" spans="1:1" x14ac:dyDescent="0.2">
      <c r="A14978" s="1"/>
    </row>
    <row r="14979" spans="1:1" x14ac:dyDescent="0.2">
      <c r="A14979" s="1"/>
    </row>
    <row r="14980" spans="1:1" x14ac:dyDescent="0.2">
      <c r="A14980" s="1"/>
    </row>
    <row r="14981" spans="1:1" x14ac:dyDescent="0.2">
      <c r="A14981" s="1"/>
    </row>
    <row r="14982" spans="1:1" x14ac:dyDescent="0.2">
      <c r="A14982" s="1"/>
    </row>
    <row r="14983" spans="1:1" x14ac:dyDescent="0.2">
      <c r="A14983" s="1"/>
    </row>
    <row r="14984" spans="1:1" x14ac:dyDescent="0.2">
      <c r="A14984" s="1"/>
    </row>
    <row r="14985" spans="1:1" x14ac:dyDescent="0.2">
      <c r="A14985" s="1"/>
    </row>
    <row r="14986" spans="1:1" x14ac:dyDescent="0.2">
      <c r="A14986" s="1"/>
    </row>
    <row r="14987" spans="1:1" x14ac:dyDescent="0.2">
      <c r="A14987" s="1"/>
    </row>
    <row r="14988" spans="1:1" x14ac:dyDescent="0.2">
      <c r="A14988" s="1"/>
    </row>
    <row r="14989" spans="1:1" x14ac:dyDescent="0.2">
      <c r="A14989" s="1"/>
    </row>
    <row r="14990" spans="1:1" x14ac:dyDescent="0.2">
      <c r="A14990" s="1"/>
    </row>
    <row r="14991" spans="1:1" x14ac:dyDescent="0.2">
      <c r="A14991" s="1"/>
    </row>
    <row r="14992" spans="1:1" x14ac:dyDescent="0.2">
      <c r="A14992" s="1"/>
    </row>
    <row r="14993" spans="1:1" x14ac:dyDescent="0.2">
      <c r="A14993" s="1"/>
    </row>
    <row r="14994" spans="1:1" x14ac:dyDescent="0.2">
      <c r="A14994" s="1"/>
    </row>
    <row r="14995" spans="1:1" x14ac:dyDescent="0.2">
      <c r="A14995" s="1"/>
    </row>
    <row r="14996" spans="1:1" x14ac:dyDescent="0.2">
      <c r="A14996" s="1"/>
    </row>
    <row r="14997" spans="1:1" x14ac:dyDescent="0.2">
      <c r="A14997" s="1"/>
    </row>
    <row r="14998" spans="1:1" x14ac:dyDescent="0.2">
      <c r="A14998" s="1"/>
    </row>
    <row r="14999" spans="1:1" x14ac:dyDescent="0.2">
      <c r="A14999" s="1"/>
    </row>
    <row r="15000" spans="1:1" x14ac:dyDescent="0.2">
      <c r="A15000" s="1"/>
    </row>
    <row r="15001" spans="1:1" x14ac:dyDescent="0.2">
      <c r="A15001" s="1"/>
    </row>
    <row r="15002" spans="1:1" x14ac:dyDescent="0.2">
      <c r="A15002" s="1"/>
    </row>
    <row r="15003" spans="1:1" x14ac:dyDescent="0.2">
      <c r="A15003" s="1"/>
    </row>
    <row r="15004" spans="1:1" x14ac:dyDescent="0.2">
      <c r="A15004" s="1"/>
    </row>
    <row r="15005" spans="1:1" x14ac:dyDescent="0.2">
      <c r="A15005" s="1"/>
    </row>
    <row r="15006" spans="1:1" x14ac:dyDescent="0.2">
      <c r="A15006" s="1"/>
    </row>
    <row r="15007" spans="1:1" x14ac:dyDescent="0.2">
      <c r="A15007" s="1"/>
    </row>
    <row r="15008" spans="1:1" x14ac:dyDescent="0.2">
      <c r="A15008" s="1"/>
    </row>
    <row r="15009" spans="1:1" x14ac:dyDescent="0.2">
      <c r="A15009" s="1"/>
    </row>
    <row r="15010" spans="1:1" x14ac:dyDescent="0.2">
      <c r="A15010" s="1"/>
    </row>
    <row r="15011" spans="1:1" x14ac:dyDescent="0.2">
      <c r="A15011" s="1"/>
    </row>
    <row r="15012" spans="1:1" x14ac:dyDescent="0.2">
      <c r="A15012" s="1"/>
    </row>
    <row r="15013" spans="1:1" x14ac:dyDescent="0.2">
      <c r="A15013" s="1"/>
    </row>
    <row r="15014" spans="1:1" x14ac:dyDescent="0.2">
      <c r="A15014" s="1"/>
    </row>
    <row r="15015" spans="1:1" x14ac:dyDescent="0.2">
      <c r="A15015" s="1"/>
    </row>
    <row r="15016" spans="1:1" x14ac:dyDescent="0.2">
      <c r="A15016" s="1"/>
    </row>
    <row r="15017" spans="1:1" x14ac:dyDescent="0.2">
      <c r="A15017" s="1"/>
    </row>
    <row r="15018" spans="1:1" x14ac:dyDescent="0.2">
      <c r="A15018" s="1"/>
    </row>
    <row r="15019" spans="1:1" x14ac:dyDescent="0.2">
      <c r="A15019" s="1"/>
    </row>
    <row r="15020" spans="1:1" x14ac:dyDescent="0.2">
      <c r="A15020" s="1"/>
    </row>
    <row r="15021" spans="1:1" x14ac:dyDescent="0.2">
      <c r="A15021" s="1"/>
    </row>
    <row r="15022" spans="1:1" x14ac:dyDescent="0.2">
      <c r="A15022" s="1"/>
    </row>
    <row r="15023" spans="1:1" x14ac:dyDescent="0.2">
      <c r="A15023" s="1"/>
    </row>
    <row r="15024" spans="1:1" x14ac:dyDescent="0.2">
      <c r="A15024" s="1"/>
    </row>
    <row r="15025" spans="1:1" x14ac:dyDescent="0.2">
      <c r="A15025" s="1"/>
    </row>
    <row r="15026" spans="1:1" x14ac:dyDescent="0.2">
      <c r="A15026" s="1"/>
    </row>
    <row r="15027" spans="1:1" x14ac:dyDescent="0.2">
      <c r="A15027" s="1"/>
    </row>
    <row r="15028" spans="1:1" x14ac:dyDescent="0.2">
      <c r="A15028" s="1"/>
    </row>
    <row r="15029" spans="1:1" x14ac:dyDescent="0.2">
      <c r="A15029" s="1"/>
    </row>
    <row r="15030" spans="1:1" x14ac:dyDescent="0.2">
      <c r="A15030" s="1"/>
    </row>
    <row r="15031" spans="1:1" x14ac:dyDescent="0.2">
      <c r="A15031" s="1"/>
    </row>
    <row r="15032" spans="1:1" x14ac:dyDescent="0.2">
      <c r="A15032" s="1"/>
    </row>
    <row r="15033" spans="1:1" x14ac:dyDescent="0.2">
      <c r="A15033" s="1"/>
    </row>
    <row r="15034" spans="1:1" x14ac:dyDescent="0.2">
      <c r="A15034" s="1"/>
    </row>
    <row r="15035" spans="1:1" x14ac:dyDescent="0.2">
      <c r="A15035" s="1"/>
    </row>
    <row r="15036" spans="1:1" x14ac:dyDescent="0.2">
      <c r="A15036" s="1"/>
    </row>
    <row r="15037" spans="1:1" x14ac:dyDescent="0.2">
      <c r="A15037" s="1"/>
    </row>
    <row r="15038" spans="1:1" x14ac:dyDescent="0.2">
      <c r="A15038" s="1"/>
    </row>
    <row r="15039" spans="1:1" x14ac:dyDescent="0.2">
      <c r="A15039" s="1"/>
    </row>
    <row r="15040" spans="1:1" x14ac:dyDescent="0.2">
      <c r="A15040" s="1"/>
    </row>
    <row r="15041" spans="1:1" x14ac:dyDescent="0.2">
      <c r="A15041" s="1"/>
    </row>
    <row r="15042" spans="1:1" x14ac:dyDescent="0.2">
      <c r="A15042" s="1"/>
    </row>
    <row r="15043" spans="1:1" x14ac:dyDescent="0.2">
      <c r="A15043" s="1"/>
    </row>
    <row r="15044" spans="1:1" x14ac:dyDescent="0.2">
      <c r="A15044" s="1"/>
    </row>
    <row r="15045" spans="1:1" x14ac:dyDescent="0.2">
      <c r="A15045" s="1"/>
    </row>
    <row r="15046" spans="1:1" x14ac:dyDescent="0.2">
      <c r="A15046" s="1"/>
    </row>
    <row r="15047" spans="1:1" x14ac:dyDescent="0.2">
      <c r="A15047" s="1"/>
    </row>
    <row r="15048" spans="1:1" x14ac:dyDescent="0.2">
      <c r="A15048" s="1"/>
    </row>
    <row r="15049" spans="1:1" x14ac:dyDescent="0.2">
      <c r="A15049" s="1"/>
    </row>
    <row r="15050" spans="1:1" x14ac:dyDescent="0.2">
      <c r="A15050" s="1"/>
    </row>
    <row r="15051" spans="1:1" x14ac:dyDescent="0.2">
      <c r="A15051" s="1"/>
    </row>
    <row r="15052" spans="1:1" x14ac:dyDescent="0.2">
      <c r="A15052" s="1"/>
    </row>
    <row r="15053" spans="1:1" x14ac:dyDescent="0.2">
      <c r="A15053" s="1"/>
    </row>
    <row r="15054" spans="1:1" x14ac:dyDescent="0.2">
      <c r="A15054" s="1"/>
    </row>
    <row r="15055" spans="1:1" x14ac:dyDescent="0.2">
      <c r="A15055" s="1"/>
    </row>
    <row r="15056" spans="1:1" x14ac:dyDescent="0.2">
      <c r="A15056" s="1"/>
    </row>
    <row r="15057" spans="1:1" x14ac:dyDescent="0.2">
      <c r="A15057" s="1"/>
    </row>
    <row r="15058" spans="1:1" x14ac:dyDescent="0.2">
      <c r="A15058" s="1"/>
    </row>
    <row r="15059" spans="1:1" x14ac:dyDescent="0.2">
      <c r="A15059" s="1"/>
    </row>
    <row r="15060" spans="1:1" x14ac:dyDescent="0.2">
      <c r="A15060" s="1"/>
    </row>
    <row r="15061" spans="1:1" x14ac:dyDescent="0.2">
      <c r="A15061" s="1"/>
    </row>
    <row r="15062" spans="1:1" x14ac:dyDescent="0.2">
      <c r="A15062" s="1"/>
    </row>
    <row r="15063" spans="1:1" x14ac:dyDescent="0.2">
      <c r="A15063" s="1"/>
    </row>
    <row r="15064" spans="1:1" x14ac:dyDescent="0.2">
      <c r="A15064" s="1"/>
    </row>
    <row r="15065" spans="1:1" x14ac:dyDescent="0.2">
      <c r="A15065" s="1"/>
    </row>
    <row r="15066" spans="1:1" x14ac:dyDescent="0.2">
      <c r="A15066" s="1"/>
    </row>
    <row r="15067" spans="1:1" x14ac:dyDescent="0.2">
      <c r="A15067" s="1"/>
    </row>
    <row r="15068" spans="1:1" x14ac:dyDescent="0.2">
      <c r="A15068" s="1"/>
    </row>
    <row r="15069" spans="1:1" x14ac:dyDescent="0.2">
      <c r="A15069" s="1"/>
    </row>
    <row r="15070" spans="1:1" x14ac:dyDescent="0.2">
      <c r="A15070" s="1"/>
    </row>
    <row r="15071" spans="1:1" x14ac:dyDescent="0.2">
      <c r="A15071" s="1"/>
    </row>
    <row r="15072" spans="1:1" x14ac:dyDescent="0.2">
      <c r="A15072" s="1"/>
    </row>
    <row r="15073" spans="1:1" x14ac:dyDescent="0.2">
      <c r="A15073" s="1"/>
    </row>
    <row r="15074" spans="1:1" x14ac:dyDescent="0.2">
      <c r="A15074" s="1"/>
    </row>
    <row r="15075" spans="1:1" x14ac:dyDescent="0.2">
      <c r="A15075" s="1"/>
    </row>
    <row r="15076" spans="1:1" x14ac:dyDescent="0.2">
      <c r="A15076" s="1"/>
    </row>
    <row r="15077" spans="1:1" x14ac:dyDescent="0.2">
      <c r="A15077" s="1"/>
    </row>
    <row r="15078" spans="1:1" x14ac:dyDescent="0.2">
      <c r="A15078" s="1"/>
    </row>
    <row r="15079" spans="1:1" x14ac:dyDescent="0.2">
      <c r="A15079" s="1"/>
    </row>
    <row r="15080" spans="1:1" x14ac:dyDescent="0.2">
      <c r="A15080" s="1"/>
    </row>
    <row r="15081" spans="1:1" x14ac:dyDescent="0.2">
      <c r="A15081" s="1"/>
    </row>
    <row r="15082" spans="1:1" x14ac:dyDescent="0.2">
      <c r="A15082" s="1"/>
    </row>
    <row r="15083" spans="1:1" x14ac:dyDescent="0.2">
      <c r="A15083" s="1"/>
    </row>
    <row r="15084" spans="1:1" x14ac:dyDescent="0.2">
      <c r="A15084" s="1"/>
    </row>
    <row r="15085" spans="1:1" x14ac:dyDescent="0.2">
      <c r="A15085" s="1"/>
    </row>
    <row r="15086" spans="1:1" x14ac:dyDescent="0.2">
      <c r="A15086" s="1"/>
    </row>
    <row r="15087" spans="1:1" x14ac:dyDescent="0.2">
      <c r="A15087" s="1"/>
    </row>
    <row r="15088" spans="1:1" x14ac:dyDescent="0.2">
      <c r="A15088" s="1"/>
    </row>
    <row r="15089" spans="1:1" x14ac:dyDescent="0.2">
      <c r="A15089" s="1"/>
    </row>
    <row r="15090" spans="1:1" x14ac:dyDescent="0.2">
      <c r="A15090" s="1"/>
    </row>
    <row r="15091" spans="1:1" x14ac:dyDescent="0.2">
      <c r="A15091" s="1"/>
    </row>
    <row r="15092" spans="1:1" x14ac:dyDescent="0.2">
      <c r="A15092" s="1"/>
    </row>
    <row r="15093" spans="1:1" x14ac:dyDescent="0.2">
      <c r="A15093" s="1"/>
    </row>
    <row r="15094" spans="1:1" x14ac:dyDescent="0.2">
      <c r="A15094" s="1"/>
    </row>
    <row r="15095" spans="1:1" x14ac:dyDescent="0.2">
      <c r="A15095" s="1"/>
    </row>
    <row r="15096" spans="1:1" x14ac:dyDescent="0.2">
      <c r="A15096" s="1"/>
    </row>
    <row r="15097" spans="1:1" x14ac:dyDescent="0.2">
      <c r="A15097" s="1"/>
    </row>
    <row r="15098" spans="1:1" x14ac:dyDescent="0.2">
      <c r="A15098" s="1"/>
    </row>
    <row r="15099" spans="1:1" x14ac:dyDescent="0.2">
      <c r="A15099" s="1"/>
    </row>
    <row r="15100" spans="1:1" x14ac:dyDescent="0.2">
      <c r="A15100" s="1"/>
    </row>
    <row r="15101" spans="1:1" x14ac:dyDescent="0.2">
      <c r="A15101" s="1"/>
    </row>
    <row r="15102" spans="1:1" x14ac:dyDescent="0.2">
      <c r="A15102" s="1"/>
    </row>
    <row r="15103" spans="1:1" x14ac:dyDescent="0.2">
      <c r="A15103" s="1"/>
    </row>
    <row r="15104" spans="1:1" x14ac:dyDescent="0.2">
      <c r="A15104" s="1"/>
    </row>
    <row r="15105" spans="1:1" x14ac:dyDescent="0.2">
      <c r="A15105" s="1"/>
    </row>
    <row r="15106" spans="1:1" x14ac:dyDescent="0.2">
      <c r="A15106" s="1"/>
    </row>
    <row r="15107" spans="1:1" x14ac:dyDescent="0.2">
      <c r="A15107" s="1"/>
    </row>
    <row r="15108" spans="1:1" x14ac:dyDescent="0.2">
      <c r="A15108" s="1"/>
    </row>
    <row r="15109" spans="1:1" x14ac:dyDescent="0.2">
      <c r="A15109" s="1"/>
    </row>
    <row r="15110" spans="1:1" x14ac:dyDescent="0.2">
      <c r="A15110" s="1"/>
    </row>
    <row r="15111" spans="1:1" x14ac:dyDescent="0.2">
      <c r="A15111" s="1"/>
    </row>
    <row r="15112" spans="1:1" x14ac:dyDescent="0.2">
      <c r="A15112" s="1"/>
    </row>
    <row r="15113" spans="1:1" x14ac:dyDescent="0.2">
      <c r="A15113" s="1"/>
    </row>
    <row r="15114" spans="1:1" x14ac:dyDescent="0.2">
      <c r="A15114" s="1"/>
    </row>
    <row r="15115" spans="1:1" x14ac:dyDescent="0.2">
      <c r="A15115" s="1"/>
    </row>
    <row r="15116" spans="1:1" x14ac:dyDescent="0.2">
      <c r="A15116" s="1"/>
    </row>
    <row r="15117" spans="1:1" x14ac:dyDescent="0.2">
      <c r="A15117" s="1"/>
    </row>
    <row r="15118" spans="1:1" x14ac:dyDescent="0.2">
      <c r="A15118" s="1"/>
    </row>
    <row r="15119" spans="1:1" x14ac:dyDescent="0.2">
      <c r="A15119" s="1"/>
    </row>
    <row r="15120" spans="1:1" x14ac:dyDescent="0.2">
      <c r="A15120" s="1"/>
    </row>
    <row r="15121" spans="1:1" x14ac:dyDescent="0.2">
      <c r="A15121" s="1"/>
    </row>
    <row r="15122" spans="1:1" x14ac:dyDescent="0.2">
      <c r="A15122" s="1"/>
    </row>
    <row r="15123" spans="1:1" x14ac:dyDescent="0.2">
      <c r="A15123" s="1"/>
    </row>
    <row r="15124" spans="1:1" x14ac:dyDescent="0.2">
      <c r="A15124" s="1"/>
    </row>
    <row r="15125" spans="1:1" x14ac:dyDescent="0.2">
      <c r="A15125" s="1"/>
    </row>
    <row r="15126" spans="1:1" x14ac:dyDescent="0.2">
      <c r="A15126" s="1"/>
    </row>
    <row r="15127" spans="1:1" x14ac:dyDescent="0.2">
      <c r="A15127" s="1"/>
    </row>
    <row r="15128" spans="1:1" x14ac:dyDescent="0.2">
      <c r="A15128" s="1"/>
    </row>
    <row r="15129" spans="1:1" x14ac:dyDescent="0.2">
      <c r="A15129" s="1"/>
    </row>
    <row r="15130" spans="1:1" x14ac:dyDescent="0.2">
      <c r="A15130" s="1"/>
    </row>
    <row r="15131" spans="1:1" x14ac:dyDescent="0.2">
      <c r="A15131" s="1"/>
    </row>
    <row r="15132" spans="1:1" x14ac:dyDescent="0.2">
      <c r="A15132" s="1"/>
    </row>
    <row r="15133" spans="1:1" x14ac:dyDescent="0.2">
      <c r="A15133" s="1"/>
    </row>
    <row r="15134" spans="1:1" x14ac:dyDescent="0.2">
      <c r="A15134" s="1"/>
    </row>
    <row r="15135" spans="1:1" x14ac:dyDescent="0.2">
      <c r="A15135" s="1"/>
    </row>
    <row r="15136" spans="1:1" x14ac:dyDescent="0.2">
      <c r="A15136" s="1"/>
    </row>
    <row r="15137" spans="1:1" x14ac:dyDescent="0.2">
      <c r="A15137" s="1"/>
    </row>
    <row r="15138" spans="1:1" x14ac:dyDescent="0.2">
      <c r="A15138" s="1"/>
    </row>
    <row r="15139" spans="1:1" x14ac:dyDescent="0.2">
      <c r="A15139" s="1"/>
    </row>
    <row r="15140" spans="1:1" x14ac:dyDescent="0.2">
      <c r="A15140" s="1"/>
    </row>
    <row r="15141" spans="1:1" x14ac:dyDescent="0.2">
      <c r="A15141" s="1"/>
    </row>
    <row r="15142" spans="1:1" x14ac:dyDescent="0.2">
      <c r="A15142" s="1"/>
    </row>
    <row r="15143" spans="1:1" x14ac:dyDescent="0.2">
      <c r="A15143" s="1"/>
    </row>
    <row r="15144" spans="1:1" x14ac:dyDescent="0.2">
      <c r="A15144" s="1"/>
    </row>
    <row r="15145" spans="1:1" x14ac:dyDescent="0.2">
      <c r="A15145" s="1"/>
    </row>
    <row r="15146" spans="1:1" x14ac:dyDescent="0.2">
      <c r="A15146" s="1"/>
    </row>
    <row r="15147" spans="1:1" x14ac:dyDescent="0.2">
      <c r="A15147" s="1"/>
    </row>
    <row r="15148" spans="1:1" x14ac:dyDescent="0.2">
      <c r="A15148" s="1"/>
    </row>
    <row r="15149" spans="1:1" x14ac:dyDescent="0.2">
      <c r="A15149" s="1"/>
    </row>
    <row r="15150" spans="1:1" x14ac:dyDescent="0.2">
      <c r="A15150" s="1"/>
    </row>
    <row r="15151" spans="1:1" x14ac:dyDescent="0.2">
      <c r="A15151" s="1"/>
    </row>
    <row r="15152" spans="1:1" x14ac:dyDescent="0.2">
      <c r="A15152" s="1"/>
    </row>
    <row r="15153" spans="1:1" x14ac:dyDescent="0.2">
      <c r="A15153" s="1"/>
    </row>
    <row r="15154" spans="1:1" x14ac:dyDescent="0.2">
      <c r="A15154" s="1"/>
    </row>
    <row r="15155" spans="1:1" x14ac:dyDescent="0.2">
      <c r="A15155" s="1"/>
    </row>
    <row r="15156" spans="1:1" x14ac:dyDescent="0.2">
      <c r="A15156" s="1"/>
    </row>
    <row r="15157" spans="1:1" x14ac:dyDescent="0.2">
      <c r="A15157" s="1"/>
    </row>
    <row r="15158" spans="1:1" x14ac:dyDescent="0.2">
      <c r="A15158" s="1"/>
    </row>
    <row r="15159" spans="1:1" x14ac:dyDescent="0.2">
      <c r="A15159" s="1"/>
    </row>
    <row r="15160" spans="1:1" x14ac:dyDescent="0.2">
      <c r="A15160" s="1"/>
    </row>
    <row r="15161" spans="1:1" x14ac:dyDescent="0.2">
      <c r="A15161" s="1"/>
    </row>
    <row r="15162" spans="1:1" x14ac:dyDescent="0.2">
      <c r="A15162" s="1"/>
    </row>
    <row r="15163" spans="1:1" x14ac:dyDescent="0.2">
      <c r="A15163" s="1"/>
    </row>
    <row r="15164" spans="1:1" x14ac:dyDescent="0.2">
      <c r="A15164" s="1"/>
    </row>
    <row r="15165" spans="1:1" x14ac:dyDescent="0.2">
      <c r="A15165" s="1"/>
    </row>
    <row r="15166" spans="1:1" x14ac:dyDescent="0.2">
      <c r="A15166" s="1"/>
    </row>
    <row r="15167" spans="1:1" x14ac:dyDescent="0.2">
      <c r="A15167" s="1"/>
    </row>
    <row r="15168" spans="1:1" x14ac:dyDescent="0.2">
      <c r="A15168" s="1"/>
    </row>
    <row r="15169" spans="1:1" x14ac:dyDescent="0.2">
      <c r="A15169" s="1"/>
    </row>
    <row r="15170" spans="1:1" x14ac:dyDescent="0.2">
      <c r="A15170" s="1"/>
    </row>
    <row r="15171" spans="1:1" x14ac:dyDescent="0.2">
      <c r="A15171" s="1"/>
    </row>
    <row r="15172" spans="1:1" x14ac:dyDescent="0.2">
      <c r="A15172" s="1"/>
    </row>
    <row r="15173" spans="1:1" x14ac:dyDescent="0.2">
      <c r="A15173" s="1"/>
    </row>
    <row r="15174" spans="1:1" x14ac:dyDescent="0.2">
      <c r="A15174" s="1"/>
    </row>
    <row r="15175" spans="1:1" x14ac:dyDescent="0.2">
      <c r="A15175" s="1"/>
    </row>
    <row r="15176" spans="1:1" x14ac:dyDescent="0.2">
      <c r="A15176" s="1"/>
    </row>
    <row r="15177" spans="1:1" x14ac:dyDescent="0.2">
      <c r="A15177" s="1"/>
    </row>
    <row r="15178" spans="1:1" x14ac:dyDescent="0.2">
      <c r="A15178" s="1"/>
    </row>
    <row r="15179" spans="1:1" x14ac:dyDescent="0.2">
      <c r="A15179" s="1"/>
    </row>
    <row r="15180" spans="1:1" x14ac:dyDescent="0.2">
      <c r="A15180" s="1"/>
    </row>
    <row r="15181" spans="1:1" x14ac:dyDescent="0.2">
      <c r="A15181" s="1"/>
    </row>
    <row r="15182" spans="1:1" x14ac:dyDescent="0.2">
      <c r="A15182" s="1"/>
    </row>
    <row r="15183" spans="1:1" x14ac:dyDescent="0.2">
      <c r="A15183" s="1"/>
    </row>
    <row r="15184" spans="1:1" x14ac:dyDescent="0.2">
      <c r="A15184" s="1"/>
    </row>
    <row r="15185" spans="1:1" x14ac:dyDescent="0.2">
      <c r="A15185" s="1"/>
    </row>
    <row r="15186" spans="1:1" x14ac:dyDescent="0.2">
      <c r="A15186" s="1"/>
    </row>
    <row r="15187" spans="1:1" x14ac:dyDescent="0.2">
      <c r="A15187" s="1"/>
    </row>
    <row r="15188" spans="1:1" x14ac:dyDescent="0.2">
      <c r="A15188" s="1"/>
    </row>
    <row r="15189" spans="1:1" x14ac:dyDescent="0.2">
      <c r="A15189" s="1"/>
    </row>
    <row r="15190" spans="1:1" x14ac:dyDescent="0.2">
      <c r="A15190" s="1"/>
    </row>
    <row r="15191" spans="1:1" x14ac:dyDescent="0.2">
      <c r="A15191" s="1"/>
    </row>
    <row r="15192" spans="1:1" x14ac:dyDescent="0.2">
      <c r="A15192" s="1"/>
    </row>
    <row r="15193" spans="1:1" x14ac:dyDescent="0.2">
      <c r="A15193" s="1"/>
    </row>
    <row r="15194" spans="1:1" x14ac:dyDescent="0.2">
      <c r="A15194" s="1"/>
    </row>
    <row r="15195" spans="1:1" x14ac:dyDescent="0.2">
      <c r="A15195" s="1"/>
    </row>
    <row r="15196" spans="1:1" x14ac:dyDescent="0.2">
      <c r="A15196" s="1"/>
    </row>
    <row r="15197" spans="1:1" x14ac:dyDescent="0.2">
      <c r="A15197" s="1"/>
    </row>
    <row r="15198" spans="1:1" x14ac:dyDescent="0.2">
      <c r="A15198" s="1"/>
    </row>
    <row r="15199" spans="1:1" x14ac:dyDescent="0.2">
      <c r="A15199" s="1"/>
    </row>
    <row r="15200" spans="1:1" x14ac:dyDescent="0.2">
      <c r="A15200" s="1"/>
    </row>
    <row r="15201" spans="1:1" x14ac:dyDescent="0.2">
      <c r="A15201" s="1"/>
    </row>
    <row r="15202" spans="1:1" x14ac:dyDescent="0.2">
      <c r="A15202" s="1"/>
    </row>
    <row r="15203" spans="1:1" x14ac:dyDescent="0.2">
      <c r="A15203" s="1"/>
    </row>
    <row r="15204" spans="1:1" x14ac:dyDescent="0.2">
      <c r="A15204" s="1"/>
    </row>
    <row r="15205" spans="1:1" x14ac:dyDescent="0.2">
      <c r="A15205" s="1"/>
    </row>
    <row r="15206" spans="1:1" x14ac:dyDescent="0.2">
      <c r="A15206" s="1"/>
    </row>
    <row r="15207" spans="1:1" x14ac:dyDescent="0.2">
      <c r="A15207" s="1"/>
    </row>
    <row r="15208" spans="1:1" x14ac:dyDescent="0.2">
      <c r="A15208" s="1"/>
    </row>
    <row r="15209" spans="1:1" x14ac:dyDescent="0.2">
      <c r="A15209" s="1"/>
    </row>
    <row r="15210" spans="1:1" x14ac:dyDescent="0.2">
      <c r="A15210" s="1"/>
    </row>
    <row r="15211" spans="1:1" x14ac:dyDescent="0.2">
      <c r="A15211" s="1"/>
    </row>
    <row r="15212" spans="1:1" x14ac:dyDescent="0.2">
      <c r="A15212" s="1"/>
    </row>
    <row r="15213" spans="1:1" x14ac:dyDescent="0.2">
      <c r="A15213" s="1"/>
    </row>
    <row r="15214" spans="1:1" x14ac:dyDescent="0.2">
      <c r="A15214" s="1"/>
    </row>
    <row r="15215" spans="1:1" x14ac:dyDescent="0.2">
      <c r="A15215" s="1"/>
    </row>
    <row r="15216" spans="1:1" x14ac:dyDescent="0.2">
      <c r="A15216" s="1"/>
    </row>
    <row r="15217" spans="1:1" x14ac:dyDescent="0.2">
      <c r="A15217" s="1"/>
    </row>
    <row r="15218" spans="1:1" x14ac:dyDescent="0.2">
      <c r="A15218" s="1"/>
    </row>
    <row r="15219" spans="1:1" x14ac:dyDescent="0.2">
      <c r="A15219" s="1"/>
    </row>
    <row r="15220" spans="1:1" x14ac:dyDescent="0.2">
      <c r="A15220" s="1"/>
    </row>
    <row r="15221" spans="1:1" x14ac:dyDescent="0.2">
      <c r="A15221" s="1"/>
    </row>
    <row r="15222" spans="1:1" x14ac:dyDescent="0.2">
      <c r="A15222" s="1"/>
    </row>
    <row r="15223" spans="1:1" x14ac:dyDescent="0.2">
      <c r="A15223" s="1"/>
    </row>
    <row r="15224" spans="1:1" x14ac:dyDescent="0.2">
      <c r="A15224" s="1"/>
    </row>
    <row r="15225" spans="1:1" x14ac:dyDescent="0.2">
      <c r="A15225" s="1"/>
    </row>
    <row r="15226" spans="1:1" x14ac:dyDescent="0.2">
      <c r="A15226" s="1"/>
    </row>
    <row r="15227" spans="1:1" x14ac:dyDescent="0.2">
      <c r="A15227" s="1"/>
    </row>
    <row r="15228" spans="1:1" x14ac:dyDescent="0.2">
      <c r="A15228" s="1"/>
    </row>
    <row r="15229" spans="1:1" x14ac:dyDescent="0.2">
      <c r="A15229" s="1"/>
    </row>
    <row r="15230" spans="1:1" x14ac:dyDescent="0.2">
      <c r="A15230" s="1"/>
    </row>
    <row r="15231" spans="1:1" x14ac:dyDescent="0.2">
      <c r="A15231" s="1"/>
    </row>
    <row r="15232" spans="1:1" x14ac:dyDescent="0.2">
      <c r="A15232" s="1"/>
    </row>
    <row r="15233" spans="1:1" x14ac:dyDescent="0.2">
      <c r="A15233" s="1"/>
    </row>
    <row r="15234" spans="1:1" x14ac:dyDescent="0.2">
      <c r="A15234" s="1"/>
    </row>
    <row r="15235" spans="1:1" x14ac:dyDescent="0.2">
      <c r="A15235" s="1"/>
    </row>
    <row r="15236" spans="1:1" x14ac:dyDescent="0.2">
      <c r="A15236" s="1"/>
    </row>
    <row r="15237" spans="1:1" x14ac:dyDescent="0.2">
      <c r="A15237" s="1"/>
    </row>
    <row r="15238" spans="1:1" x14ac:dyDescent="0.2">
      <c r="A15238" s="1"/>
    </row>
    <row r="15239" spans="1:1" x14ac:dyDescent="0.2">
      <c r="A15239" s="1"/>
    </row>
    <row r="15240" spans="1:1" x14ac:dyDescent="0.2">
      <c r="A15240" s="1"/>
    </row>
    <row r="15241" spans="1:1" x14ac:dyDescent="0.2">
      <c r="A15241" s="1"/>
    </row>
    <row r="15242" spans="1:1" x14ac:dyDescent="0.2">
      <c r="A15242" s="1"/>
    </row>
    <row r="15243" spans="1:1" x14ac:dyDescent="0.2">
      <c r="A15243" s="1"/>
    </row>
    <row r="15244" spans="1:1" x14ac:dyDescent="0.2">
      <c r="A15244" s="1"/>
    </row>
    <row r="15245" spans="1:1" x14ac:dyDescent="0.2">
      <c r="A15245" s="1"/>
    </row>
    <row r="15246" spans="1:1" x14ac:dyDescent="0.2">
      <c r="A15246" s="1"/>
    </row>
    <row r="15247" spans="1:1" x14ac:dyDescent="0.2">
      <c r="A15247" s="1"/>
    </row>
    <row r="15248" spans="1:1" x14ac:dyDescent="0.2">
      <c r="A15248" s="1"/>
    </row>
    <row r="15249" spans="1:1" x14ac:dyDescent="0.2">
      <c r="A15249" s="1"/>
    </row>
    <row r="15250" spans="1:1" x14ac:dyDescent="0.2">
      <c r="A15250" s="1"/>
    </row>
    <row r="15251" spans="1:1" x14ac:dyDescent="0.2">
      <c r="A15251" s="1"/>
    </row>
    <row r="15252" spans="1:1" x14ac:dyDescent="0.2">
      <c r="A15252" s="1"/>
    </row>
    <row r="15253" spans="1:1" x14ac:dyDescent="0.2">
      <c r="A15253" s="1"/>
    </row>
    <row r="15254" spans="1:1" x14ac:dyDescent="0.2">
      <c r="A15254" s="1"/>
    </row>
    <row r="15255" spans="1:1" x14ac:dyDescent="0.2">
      <c r="A15255" s="1"/>
    </row>
    <row r="15256" spans="1:1" x14ac:dyDescent="0.2">
      <c r="A15256" s="1"/>
    </row>
    <row r="15257" spans="1:1" x14ac:dyDescent="0.2">
      <c r="A15257" s="1"/>
    </row>
    <row r="15258" spans="1:1" x14ac:dyDescent="0.2">
      <c r="A15258" s="1"/>
    </row>
    <row r="15259" spans="1:1" x14ac:dyDescent="0.2">
      <c r="A15259" s="1"/>
    </row>
    <row r="15260" spans="1:1" x14ac:dyDescent="0.2">
      <c r="A15260" s="1"/>
    </row>
    <row r="15261" spans="1:1" x14ac:dyDescent="0.2">
      <c r="A15261" s="1"/>
    </row>
    <row r="15262" spans="1:1" x14ac:dyDescent="0.2">
      <c r="A15262" s="1"/>
    </row>
    <row r="15263" spans="1:1" x14ac:dyDescent="0.2">
      <c r="A15263" s="1"/>
    </row>
    <row r="15264" spans="1:1" x14ac:dyDescent="0.2">
      <c r="A15264" s="1"/>
    </row>
    <row r="15265" spans="1:1" x14ac:dyDescent="0.2">
      <c r="A15265" s="1"/>
    </row>
    <row r="15266" spans="1:1" x14ac:dyDescent="0.2">
      <c r="A15266" s="1"/>
    </row>
    <row r="15267" spans="1:1" x14ac:dyDescent="0.2">
      <c r="A15267" s="1"/>
    </row>
    <row r="15268" spans="1:1" x14ac:dyDescent="0.2">
      <c r="A15268" s="1"/>
    </row>
    <row r="15269" spans="1:1" x14ac:dyDescent="0.2">
      <c r="A15269" s="1"/>
    </row>
    <row r="15270" spans="1:1" x14ac:dyDescent="0.2">
      <c r="A15270" s="1"/>
    </row>
    <row r="15271" spans="1:1" x14ac:dyDescent="0.2">
      <c r="A15271" s="1"/>
    </row>
    <row r="15272" spans="1:1" x14ac:dyDescent="0.2">
      <c r="A15272" s="1"/>
    </row>
    <row r="15273" spans="1:1" x14ac:dyDescent="0.2">
      <c r="A15273" s="1"/>
    </row>
    <row r="15274" spans="1:1" x14ac:dyDescent="0.2">
      <c r="A15274" s="1"/>
    </row>
    <row r="15275" spans="1:1" x14ac:dyDescent="0.2">
      <c r="A15275" s="1"/>
    </row>
    <row r="15276" spans="1:1" x14ac:dyDescent="0.2">
      <c r="A15276" s="1"/>
    </row>
    <row r="15277" spans="1:1" x14ac:dyDescent="0.2">
      <c r="A15277" s="1"/>
    </row>
    <row r="15278" spans="1:1" x14ac:dyDescent="0.2">
      <c r="A15278" s="1"/>
    </row>
    <row r="15279" spans="1:1" x14ac:dyDescent="0.2">
      <c r="A15279" s="1"/>
    </row>
    <row r="15280" spans="1:1" x14ac:dyDescent="0.2">
      <c r="A15280" s="1"/>
    </row>
    <row r="15281" spans="1:1" x14ac:dyDescent="0.2">
      <c r="A15281" s="1"/>
    </row>
    <row r="15282" spans="1:1" x14ac:dyDescent="0.2">
      <c r="A15282" s="1"/>
    </row>
    <row r="15283" spans="1:1" x14ac:dyDescent="0.2">
      <c r="A15283" s="1"/>
    </row>
    <row r="15284" spans="1:1" x14ac:dyDescent="0.2">
      <c r="A15284" s="1"/>
    </row>
    <row r="15285" spans="1:1" x14ac:dyDescent="0.2">
      <c r="A15285" s="1"/>
    </row>
    <row r="15286" spans="1:1" x14ac:dyDescent="0.2">
      <c r="A15286" s="1"/>
    </row>
    <row r="15287" spans="1:1" x14ac:dyDescent="0.2">
      <c r="A15287" s="1"/>
    </row>
    <row r="15288" spans="1:1" x14ac:dyDescent="0.2">
      <c r="A15288" s="1"/>
    </row>
    <row r="15289" spans="1:1" x14ac:dyDescent="0.2">
      <c r="A15289" s="1"/>
    </row>
    <row r="15290" spans="1:1" x14ac:dyDescent="0.2">
      <c r="A15290" s="1"/>
    </row>
    <row r="15291" spans="1:1" x14ac:dyDescent="0.2">
      <c r="A15291" s="1"/>
    </row>
    <row r="15292" spans="1:1" x14ac:dyDescent="0.2">
      <c r="A15292" s="1"/>
    </row>
    <row r="15293" spans="1:1" x14ac:dyDescent="0.2">
      <c r="A15293" s="1"/>
    </row>
    <row r="15294" spans="1:1" x14ac:dyDescent="0.2">
      <c r="A15294" s="1"/>
    </row>
    <row r="15295" spans="1:1" x14ac:dyDescent="0.2">
      <c r="A15295" s="1"/>
    </row>
    <row r="15296" spans="1:1" x14ac:dyDescent="0.2">
      <c r="A15296" s="1"/>
    </row>
    <row r="15297" spans="1:1" x14ac:dyDescent="0.2">
      <c r="A15297" s="1"/>
    </row>
    <row r="15298" spans="1:1" x14ac:dyDescent="0.2">
      <c r="A15298" s="1"/>
    </row>
    <row r="15299" spans="1:1" x14ac:dyDescent="0.2">
      <c r="A15299" s="1"/>
    </row>
    <row r="15300" spans="1:1" x14ac:dyDescent="0.2">
      <c r="A15300" s="1"/>
    </row>
    <row r="15301" spans="1:1" x14ac:dyDescent="0.2">
      <c r="A15301" s="1"/>
    </row>
    <row r="15302" spans="1:1" x14ac:dyDescent="0.2">
      <c r="A15302" s="1"/>
    </row>
    <row r="15303" spans="1:1" x14ac:dyDescent="0.2">
      <c r="A15303" s="1"/>
    </row>
    <row r="15304" spans="1:1" x14ac:dyDescent="0.2">
      <c r="A15304" s="1"/>
    </row>
    <row r="15305" spans="1:1" x14ac:dyDescent="0.2">
      <c r="A15305" s="1"/>
    </row>
    <row r="15306" spans="1:1" x14ac:dyDescent="0.2">
      <c r="A15306" s="1"/>
    </row>
    <row r="15307" spans="1:1" x14ac:dyDescent="0.2">
      <c r="A15307" s="1"/>
    </row>
    <row r="15308" spans="1:1" x14ac:dyDescent="0.2">
      <c r="A15308" s="1"/>
    </row>
    <row r="15309" spans="1:1" x14ac:dyDescent="0.2">
      <c r="A15309" s="1"/>
    </row>
    <row r="15310" spans="1:1" x14ac:dyDescent="0.2">
      <c r="A15310" s="1"/>
    </row>
    <row r="15311" spans="1:1" x14ac:dyDescent="0.2">
      <c r="A15311" s="1"/>
    </row>
    <row r="15312" spans="1:1" x14ac:dyDescent="0.2">
      <c r="A15312" s="1"/>
    </row>
    <row r="15313" spans="1:1" x14ac:dyDescent="0.2">
      <c r="A15313" s="1"/>
    </row>
    <row r="15314" spans="1:1" x14ac:dyDescent="0.2">
      <c r="A15314" s="1"/>
    </row>
    <row r="15315" spans="1:1" x14ac:dyDescent="0.2">
      <c r="A15315" s="1"/>
    </row>
    <row r="15316" spans="1:1" x14ac:dyDescent="0.2">
      <c r="A15316" s="1"/>
    </row>
    <row r="15317" spans="1:1" x14ac:dyDescent="0.2">
      <c r="A15317" s="1"/>
    </row>
    <row r="15318" spans="1:1" x14ac:dyDescent="0.2">
      <c r="A15318" s="1"/>
    </row>
    <row r="15319" spans="1:1" x14ac:dyDescent="0.2">
      <c r="A15319" s="1"/>
    </row>
    <row r="15320" spans="1:1" x14ac:dyDescent="0.2">
      <c r="A15320" s="1"/>
    </row>
    <row r="15321" spans="1:1" x14ac:dyDescent="0.2">
      <c r="A15321" s="1"/>
    </row>
    <row r="15322" spans="1:1" x14ac:dyDescent="0.2">
      <c r="A15322" s="1"/>
    </row>
    <row r="15323" spans="1:1" x14ac:dyDescent="0.2">
      <c r="A15323" s="1"/>
    </row>
    <row r="15324" spans="1:1" x14ac:dyDescent="0.2">
      <c r="A15324" s="1"/>
    </row>
    <row r="15325" spans="1:1" x14ac:dyDescent="0.2">
      <c r="A15325" s="1"/>
    </row>
    <row r="15326" spans="1:1" x14ac:dyDescent="0.2">
      <c r="A15326" s="1"/>
    </row>
    <row r="15327" spans="1:1" x14ac:dyDescent="0.2">
      <c r="A15327" s="1"/>
    </row>
    <row r="15328" spans="1:1" x14ac:dyDescent="0.2">
      <c r="A15328" s="1"/>
    </row>
    <row r="15329" spans="1:1" x14ac:dyDescent="0.2">
      <c r="A15329" s="1"/>
    </row>
    <row r="15330" spans="1:1" x14ac:dyDescent="0.2">
      <c r="A15330" s="1"/>
    </row>
    <row r="15331" spans="1:1" x14ac:dyDescent="0.2">
      <c r="A15331" s="1"/>
    </row>
    <row r="15332" spans="1:1" x14ac:dyDescent="0.2">
      <c r="A15332" s="1"/>
    </row>
    <row r="15333" spans="1:1" x14ac:dyDescent="0.2">
      <c r="A15333" s="1"/>
    </row>
    <row r="15334" spans="1:1" x14ac:dyDescent="0.2">
      <c r="A15334" s="1"/>
    </row>
    <row r="15335" spans="1:1" x14ac:dyDescent="0.2">
      <c r="A15335" s="1"/>
    </row>
    <row r="15336" spans="1:1" x14ac:dyDescent="0.2">
      <c r="A15336" s="1"/>
    </row>
    <row r="15337" spans="1:1" x14ac:dyDescent="0.2">
      <c r="A15337" s="1"/>
    </row>
    <row r="15338" spans="1:1" x14ac:dyDescent="0.2">
      <c r="A15338" s="1"/>
    </row>
    <row r="15339" spans="1:1" x14ac:dyDescent="0.2">
      <c r="A15339" s="1"/>
    </row>
    <row r="15340" spans="1:1" x14ac:dyDescent="0.2">
      <c r="A15340" s="1"/>
    </row>
    <row r="15341" spans="1:1" x14ac:dyDescent="0.2">
      <c r="A15341" s="1"/>
    </row>
    <row r="15342" spans="1:1" x14ac:dyDescent="0.2">
      <c r="A15342" s="1"/>
    </row>
    <row r="15343" spans="1:1" x14ac:dyDescent="0.2">
      <c r="A15343" s="1"/>
    </row>
    <row r="15344" spans="1:1" x14ac:dyDescent="0.2">
      <c r="A15344" s="1"/>
    </row>
    <row r="15345" spans="1:1" x14ac:dyDescent="0.2">
      <c r="A15345" s="1"/>
    </row>
    <row r="15346" spans="1:1" x14ac:dyDescent="0.2">
      <c r="A15346" s="1"/>
    </row>
    <row r="15347" spans="1:1" x14ac:dyDescent="0.2">
      <c r="A15347" s="1"/>
    </row>
    <row r="15348" spans="1:1" x14ac:dyDescent="0.2">
      <c r="A15348" s="1"/>
    </row>
    <row r="15349" spans="1:1" x14ac:dyDescent="0.2">
      <c r="A15349" s="1"/>
    </row>
    <row r="15350" spans="1:1" x14ac:dyDescent="0.2">
      <c r="A15350" s="1"/>
    </row>
    <row r="15351" spans="1:1" x14ac:dyDescent="0.2">
      <c r="A15351" s="1"/>
    </row>
    <row r="15352" spans="1:1" x14ac:dyDescent="0.2">
      <c r="A15352" s="1"/>
    </row>
    <row r="15353" spans="1:1" x14ac:dyDescent="0.2">
      <c r="A15353" s="1"/>
    </row>
    <row r="15354" spans="1:1" x14ac:dyDescent="0.2">
      <c r="A15354" s="1"/>
    </row>
    <row r="15355" spans="1:1" x14ac:dyDescent="0.2">
      <c r="A15355" s="1"/>
    </row>
    <row r="15356" spans="1:1" x14ac:dyDescent="0.2">
      <c r="A15356" s="1"/>
    </row>
    <row r="15357" spans="1:1" x14ac:dyDescent="0.2">
      <c r="A15357" s="1"/>
    </row>
    <row r="15358" spans="1:1" x14ac:dyDescent="0.2">
      <c r="A15358" s="1"/>
    </row>
    <row r="15359" spans="1:1" x14ac:dyDescent="0.2">
      <c r="A15359" s="1"/>
    </row>
    <row r="15360" spans="1:1" x14ac:dyDescent="0.2">
      <c r="A15360" s="1"/>
    </row>
    <row r="15361" spans="1:1" x14ac:dyDescent="0.2">
      <c r="A15361" s="1"/>
    </row>
    <row r="15362" spans="1:1" x14ac:dyDescent="0.2">
      <c r="A15362" s="1"/>
    </row>
    <row r="15363" spans="1:1" x14ac:dyDescent="0.2">
      <c r="A15363" s="1"/>
    </row>
    <row r="15364" spans="1:1" x14ac:dyDescent="0.2">
      <c r="A15364" s="1"/>
    </row>
    <row r="15365" spans="1:1" x14ac:dyDescent="0.2">
      <c r="A15365" s="1"/>
    </row>
    <row r="15366" spans="1:1" x14ac:dyDescent="0.2">
      <c r="A15366" s="1"/>
    </row>
    <row r="15367" spans="1:1" x14ac:dyDescent="0.2">
      <c r="A15367" s="1"/>
    </row>
    <row r="15368" spans="1:1" x14ac:dyDescent="0.2">
      <c r="A15368" s="1"/>
    </row>
    <row r="15369" spans="1:1" x14ac:dyDescent="0.2">
      <c r="A15369" s="1"/>
    </row>
    <row r="15370" spans="1:1" x14ac:dyDescent="0.2">
      <c r="A15370" s="1"/>
    </row>
    <row r="15371" spans="1:1" x14ac:dyDescent="0.2">
      <c r="A15371" s="1"/>
    </row>
    <row r="15372" spans="1:1" x14ac:dyDescent="0.2">
      <c r="A15372" s="1"/>
    </row>
    <row r="15373" spans="1:1" x14ac:dyDescent="0.2">
      <c r="A15373" s="1"/>
    </row>
    <row r="15374" spans="1:1" x14ac:dyDescent="0.2">
      <c r="A15374" s="1"/>
    </row>
    <row r="15375" spans="1:1" x14ac:dyDescent="0.2">
      <c r="A15375" s="1"/>
    </row>
    <row r="15376" spans="1:1" x14ac:dyDescent="0.2">
      <c r="A15376" s="1"/>
    </row>
    <row r="15377" spans="1:1" x14ac:dyDescent="0.2">
      <c r="A15377" s="1"/>
    </row>
    <row r="15378" spans="1:1" x14ac:dyDescent="0.2">
      <c r="A15378" s="1"/>
    </row>
    <row r="15379" spans="1:1" x14ac:dyDescent="0.2">
      <c r="A15379" s="1"/>
    </row>
    <row r="15380" spans="1:1" x14ac:dyDescent="0.2">
      <c r="A15380" s="1"/>
    </row>
    <row r="15381" spans="1:1" x14ac:dyDescent="0.2">
      <c r="A15381" s="1"/>
    </row>
    <row r="15382" spans="1:1" x14ac:dyDescent="0.2">
      <c r="A15382" s="1"/>
    </row>
    <row r="15383" spans="1:1" x14ac:dyDescent="0.2">
      <c r="A15383" s="1"/>
    </row>
    <row r="15384" spans="1:1" x14ac:dyDescent="0.2">
      <c r="A15384" s="1"/>
    </row>
    <row r="15385" spans="1:1" x14ac:dyDescent="0.2">
      <c r="A15385" s="1"/>
    </row>
    <row r="15386" spans="1:1" x14ac:dyDescent="0.2">
      <c r="A15386" s="1"/>
    </row>
    <row r="15387" spans="1:1" x14ac:dyDescent="0.2">
      <c r="A15387" s="1"/>
    </row>
    <row r="15388" spans="1:1" x14ac:dyDescent="0.2">
      <c r="A15388" s="1"/>
    </row>
    <row r="15389" spans="1:1" x14ac:dyDescent="0.2">
      <c r="A15389" s="1"/>
    </row>
    <row r="15390" spans="1:1" x14ac:dyDescent="0.2">
      <c r="A15390" s="1"/>
    </row>
    <row r="15391" spans="1:1" x14ac:dyDescent="0.2">
      <c r="A15391" s="1"/>
    </row>
    <row r="15392" spans="1:1" x14ac:dyDescent="0.2">
      <c r="A15392" s="1"/>
    </row>
    <row r="15393" spans="1:1" x14ac:dyDescent="0.2">
      <c r="A15393" s="1"/>
    </row>
    <row r="15394" spans="1:1" x14ac:dyDescent="0.2">
      <c r="A15394" s="1"/>
    </row>
    <row r="15395" spans="1:1" x14ac:dyDescent="0.2">
      <c r="A15395" s="1"/>
    </row>
    <row r="15396" spans="1:1" x14ac:dyDescent="0.2">
      <c r="A15396" s="1"/>
    </row>
    <row r="15397" spans="1:1" x14ac:dyDescent="0.2">
      <c r="A15397" s="1"/>
    </row>
    <row r="15398" spans="1:1" x14ac:dyDescent="0.2">
      <c r="A15398" s="1"/>
    </row>
    <row r="15399" spans="1:1" x14ac:dyDescent="0.2">
      <c r="A15399" s="1"/>
    </row>
    <row r="15400" spans="1:1" x14ac:dyDescent="0.2">
      <c r="A15400" s="1"/>
    </row>
    <row r="15401" spans="1:1" x14ac:dyDescent="0.2">
      <c r="A15401" s="1"/>
    </row>
    <row r="15402" spans="1:1" x14ac:dyDescent="0.2">
      <c r="A15402" s="1"/>
    </row>
    <row r="15403" spans="1:1" x14ac:dyDescent="0.2">
      <c r="A15403" s="1"/>
    </row>
    <row r="15404" spans="1:1" x14ac:dyDescent="0.2">
      <c r="A15404" s="1"/>
    </row>
    <row r="15405" spans="1:1" x14ac:dyDescent="0.2">
      <c r="A15405" s="1"/>
    </row>
    <row r="15406" spans="1:1" x14ac:dyDescent="0.2">
      <c r="A15406" s="1"/>
    </row>
    <row r="15407" spans="1:1" x14ac:dyDescent="0.2">
      <c r="A15407" s="1"/>
    </row>
    <row r="15408" spans="1:1" x14ac:dyDescent="0.2">
      <c r="A15408" s="1"/>
    </row>
    <row r="15409" spans="1:1" x14ac:dyDescent="0.2">
      <c r="A15409" s="1"/>
    </row>
    <row r="15410" spans="1:1" x14ac:dyDescent="0.2">
      <c r="A15410" s="1"/>
    </row>
    <row r="15411" spans="1:1" x14ac:dyDescent="0.2">
      <c r="A15411" s="1"/>
    </row>
    <row r="15412" spans="1:1" x14ac:dyDescent="0.2">
      <c r="A15412" s="1"/>
    </row>
    <row r="15413" spans="1:1" x14ac:dyDescent="0.2">
      <c r="A15413" s="1"/>
    </row>
    <row r="15414" spans="1:1" x14ac:dyDescent="0.2">
      <c r="A15414" s="1"/>
    </row>
    <row r="15415" spans="1:1" x14ac:dyDescent="0.2">
      <c r="A15415" s="1"/>
    </row>
    <row r="15416" spans="1:1" x14ac:dyDescent="0.2">
      <c r="A15416" s="1"/>
    </row>
    <row r="15417" spans="1:1" x14ac:dyDescent="0.2">
      <c r="A15417" s="1"/>
    </row>
    <row r="15418" spans="1:1" x14ac:dyDescent="0.2">
      <c r="A15418" s="1"/>
    </row>
    <row r="15419" spans="1:1" x14ac:dyDescent="0.2">
      <c r="A15419" s="1"/>
    </row>
    <row r="15420" spans="1:1" x14ac:dyDescent="0.2">
      <c r="A15420" s="1"/>
    </row>
    <row r="15421" spans="1:1" x14ac:dyDescent="0.2">
      <c r="A15421" s="1"/>
    </row>
    <row r="15422" spans="1:1" x14ac:dyDescent="0.2">
      <c r="A15422" s="1"/>
    </row>
    <row r="15423" spans="1:1" x14ac:dyDescent="0.2">
      <c r="A15423" s="1"/>
    </row>
    <row r="15424" spans="1:1" x14ac:dyDescent="0.2">
      <c r="A15424" s="1"/>
    </row>
    <row r="15425" spans="1:1" x14ac:dyDescent="0.2">
      <c r="A15425" s="1"/>
    </row>
    <row r="15426" spans="1:1" x14ac:dyDescent="0.2">
      <c r="A15426" s="1"/>
    </row>
    <row r="15427" spans="1:1" x14ac:dyDescent="0.2">
      <c r="A15427" s="1"/>
    </row>
    <row r="15428" spans="1:1" x14ac:dyDescent="0.2">
      <c r="A15428" s="1"/>
    </row>
    <row r="15429" spans="1:1" x14ac:dyDescent="0.2">
      <c r="A15429" s="1"/>
    </row>
    <row r="15430" spans="1:1" x14ac:dyDescent="0.2">
      <c r="A15430" s="1"/>
    </row>
    <row r="15431" spans="1:1" x14ac:dyDescent="0.2">
      <c r="A15431" s="1"/>
    </row>
    <row r="15432" spans="1:1" x14ac:dyDescent="0.2">
      <c r="A15432" s="1"/>
    </row>
    <row r="15433" spans="1:1" x14ac:dyDescent="0.2">
      <c r="A15433" s="1"/>
    </row>
    <row r="15434" spans="1:1" x14ac:dyDescent="0.2">
      <c r="A15434" s="1"/>
    </row>
    <row r="15435" spans="1:1" x14ac:dyDescent="0.2">
      <c r="A15435" s="1"/>
    </row>
    <row r="15436" spans="1:1" x14ac:dyDescent="0.2">
      <c r="A15436" s="1"/>
    </row>
    <row r="15437" spans="1:1" x14ac:dyDescent="0.2">
      <c r="A15437" s="1"/>
    </row>
    <row r="15438" spans="1:1" x14ac:dyDescent="0.2">
      <c r="A15438" s="1"/>
    </row>
    <row r="15439" spans="1:1" x14ac:dyDescent="0.2">
      <c r="A15439" s="1"/>
    </row>
    <row r="15440" spans="1:1" x14ac:dyDescent="0.2">
      <c r="A15440" s="1"/>
    </row>
    <row r="15441" spans="1:1" x14ac:dyDescent="0.2">
      <c r="A15441" s="1"/>
    </row>
    <row r="15442" spans="1:1" x14ac:dyDescent="0.2">
      <c r="A15442" s="1"/>
    </row>
    <row r="15443" spans="1:1" x14ac:dyDescent="0.2">
      <c r="A15443" s="1"/>
    </row>
    <row r="15444" spans="1:1" x14ac:dyDescent="0.2">
      <c r="A15444" s="1"/>
    </row>
    <row r="15445" spans="1:1" x14ac:dyDescent="0.2">
      <c r="A15445" s="1"/>
    </row>
    <row r="15446" spans="1:1" x14ac:dyDescent="0.2">
      <c r="A15446" s="1"/>
    </row>
    <row r="15447" spans="1:1" x14ac:dyDescent="0.2">
      <c r="A15447" s="1"/>
    </row>
    <row r="15448" spans="1:1" x14ac:dyDescent="0.2">
      <c r="A15448" s="1"/>
    </row>
    <row r="15449" spans="1:1" x14ac:dyDescent="0.2">
      <c r="A15449" s="1"/>
    </row>
    <row r="15450" spans="1:1" x14ac:dyDescent="0.2">
      <c r="A15450" s="1"/>
    </row>
    <row r="15451" spans="1:1" x14ac:dyDescent="0.2">
      <c r="A15451" s="1"/>
    </row>
    <row r="15452" spans="1:1" x14ac:dyDescent="0.2">
      <c r="A15452" s="1"/>
    </row>
    <row r="15453" spans="1:1" x14ac:dyDescent="0.2">
      <c r="A15453" s="1"/>
    </row>
    <row r="15454" spans="1:1" x14ac:dyDescent="0.2">
      <c r="A15454" s="1"/>
    </row>
    <row r="15455" spans="1:1" x14ac:dyDescent="0.2">
      <c r="A15455" s="1"/>
    </row>
    <row r="15456" spans="1:1" x14ac:dyDescent="0.2">
      <c r="A15456" s="1"/>
    </row>
    <row r="15457" spans="1:1" x14ac:dyDescent="0.2">
      <c r="A15457" s="1"/>
    </row>
    <row r="15458" spans="1:1" x14ac:dyDescent="0.2">
      <c r="A15458" s="1"/>
    </row>
    <row r="15459" spans="1:1" x14ac:dyDescent="0.2">
      <c r="A15459" s="1"/>
    </row>
    <row r="15460" spans="1:1" x14ac:dyDescent="0.2">
      <c r="A15460" s="1"/>
    </row>
    <row r="15461" spans="1:1" x14ac:dyDescent="0.2">
      <c r="A15461" s="1"/>
    </row>
    <row r="15462" spans="1:1" x14ac:dyDescent="0.2">
      <c r="A15462" s="1"/>
    </row>
    <row r="15463" spans="1:1" x14ac:dyDescent="0.2">
      <c r="A15463" s="1"/>
    </row>
    <row r="15464" spans="1:1" x14ac:dyDescent="0.2">
      <c r="A15464" s="1"/>
    </row>
    <row r="15465" spans="1:1" x14ac:dyDescent="0.2">
      <c r="A15465" s="1"/>
    </row>
    <row r="15466" spans="1:1" x14ac:dyDescent="0.2">
      <c r="A15466" s="1"/>
    </row>
    <row r="15467" spans="1:1" x14ac:dyDescent="0.2">
      <c r="A15467" s="1"/>
    </row>
    <row r="15468" spans="1:1" x14ac:dyDescent="0.2">
      <c r="A15468" s="1"/>
    </row>
    <row r="15469" spans="1:1" x14ac:dyDescent="0.2">
      <c r="A15469" s="1"/>
    </row>
    <row r="15470" spans="1:1" x14ac:dyDescent="0.2">
      <c r="A15470" s="1"/>
    </row>
    <row r="15471" spans="1:1" x14ac:dyDescent="0.2">
      <c r="A15471" s="1"/>
    </row>
    <row r="15472" spans="1:1" x14ac:dyDescent="0.2">
      <c r="A15472" s="1"/>
    </row>
    <row r="15473" spans="1:1" x14ac:dyDescent="0.2">
      <c r="A15473" s="1"/>
    </row>
    <row r="15474" spans="1:1" x14ac:dyDescent="0.2">
      <c r="A15474" s="1"/>
    </row>
    <row r="15475" spans="1:1" x14ac:dyDescent="0.2">
      <c r="A15475" s="1"/>
    </row>
    <row r="15476" spans="1:1" x14ac:dyDescent="0.2">
      <c r="A15476" s="1"/>
    </row>
    <row r="15477" spans="1:1" x14ac:dyDescent="0.2">
      <c r="A15477" s="1"/>
    </row>
    <row r="15478" spans="1:1" x14ac:dyDescent="0.2">
      <c r="A15478" s="1"/>
    </row>
    <row r="15479" spans="1:1" x14ac:dyDescent="0.2">
      <c r="A15479" s="1"/>
    </row>
    <row r="15480" spans="1:1" x14ac:dyDescent="0.2">
      <c r="A15480" s="1"/>
    </row>
    <row r="15481" spans="1:1" x14ac:dyDescent="0.2">
      <c r="A15481" s="1"/>
    </row>
    <row r="15482" spans="1:1" x14ac:dyDescent="0.2">
      <c r="A15482" s="1"/>
    </row>
    <row r="15483" spans="1:1" x14ac:dyDescent="0.2">
      <c r="A15483" s="1"/>
    </row>
    <row r="15484" spans="1:1" x14ac:dyDescent="0.2">
      <c r="A15484" s="1"/>
    </row>
    <row r="15485" spans="1:1" x14ac:dyDescent="0.2">
      <c r="A15485" s="1"/>
    </row>
    <row r="15486" spans="1:1" x14ac:dyDescent="0.2">
      <c r="A15486" s="1"/>
    </row>
    <row r="15487" spans="1:1" x14ac:dyDescent="0.2">
      <c r="A15487" s="1"/>
    </row>
    <row r="15488" spans="1:1" x14ac:dyDescent="0.2">
      <c r="A15488" s="1"/>
    </row>
    <row r="15489" spans="1:1" x14ac:dyDescent="0.2">
      <c r="A15489" s="1"/>
    </row>
    <row r="15490" spans="1:1" x14ac:dyDescent="0.2">
      <c r="A15490" s="1"/>
    </row>
    <row r="15491" spans="1:1" x14ac:dyDescent="0.2">
      <c r="A15491" s="1"/>
    </row>
    <row r="15492" spans="1:1" x14ac:dyDescent="0.2">
      <c r="A15492" s="1"/>
    </row>
    <row r="15493" spans="1:1" x14ac:dyDescent="0.2">
      <c r="A15493" s="1"/>
    </row>
    <row r="15494" spans="1:1" x14ac:dyDescent="0.2">
      <c r="A15494" s="1"/>
    </row>
    <row r="15495" spans="1:1" x14ac:dyDescent="0.2">
      <c r="A15495" s="1"/>
    </row>
    <row r="15496" spans="1:1" x14ac:dyDescent="0.2">
      <c r="A15496" s="1"/>
    </row>
    <row r="15497" spans="1:1" x14ac:dyDescent="0.2">
      <c r="A15497" s="1"/>
    </row>
    <row r="15498" spans="1:1" x14ac:dyDescent="0.2">
      <c r="A15498" s="1"/>
    </row>
    <row r="15499" spans="1:1" x14ac:dyDescent="0.2">
      <c r="A15499" s="1"/>
    </row>
    <row r="15500" spans="1:1" x14ac:dyDescent="0.2">
      <c r="A15500" s="1"/>
    </row>
    <row r="15501" spans="1:1" x14ac:dyDescent="0.2">
      <c r="A15501" s="1"/>
    </row>
    <row r="15502" spans="1:1" x14ac:dyDescent="0.2">
      <c r="A15502" s="1"/>
    </row>
    <row r="15503" spans="1:1" x14ac:dyDescent="0.2">
      <c r="A15503" s="1"/>
    </row>
    <row r="15504" spans="1:1" x14ac:dyDescent="0.2">
      <c r="A15504" s="1"/>
    </row>
    <row r="15505" spans="1:1" x14ac:dyDescent="0.2">
      <c r="A15505" s="1"/>
    </row>
    <row r="15506" spans="1:1" x14ac:dyDescent="0.2">
      <c r="A15506" s="1"/>
    </row>
    <row r="15507" spans="1:1" x14ac:dyDescent="0.2">
      <c r="A15507" s="1"/>
    </row>
    <row r="15508" spans="1:1" x14ac:dyDescent="0.2">
      <c r="A15508" s="1"/>
    </row>
    <row r="15509" spans="1:1" x14ac:dyDescent="0.2">
      <c r="A15509" s="1"/>
    </row>
    <row r="15510" spans="1:1" x14ac:dyDescent="0.2">
      <c r="A15510" s="1"/>
    </row>
    <row r="15511" spans="1:1" x14ac:dyDescent="0.2">
      <c r="A15511" s="1"/>
    </row>
    <row r="15512" spans="1:1" x14ac:dyDescent="0.2">
      <c r="A15512" s="1"/>
    </row>
    <row r="15513" spans="1:1" x14ac:dyDescent="0.2">
      <c r="A15513" s="1"/>
    </row>
    <row r="15514" spans="1:1" x14ac:dyDescent="0.2">
      <c r="A15514" s="1"/>
    </row>
    <row r="15515" spans="1:1" x14ac:dyDescent="0.2">
      <c r="A15515" s="1"/>
    </row>
    <row r="15516" spans="1:1" x14ac:dyDescent="0.2">
      <c r="A15516" s="1"/>
    </row>
    <row r="15517" spans="1:1" x14ac:dyDescent="0.2">
      <c r="A15517" s="1"/>
    </row>
    <row r="15518" spans="1:1" x14ac:dyDescent="0.2">
      <c r="A15518" s="1"/>
    </row>
    <row r="15519" spans="1:1" x14ac:dyDescent="0.2">
      <c r="A15519" s="1"/>
    </row>
    <row r="15520" spans="1:1" x14ac:dyDescent="0.2">
      <c r="A15520" s="1"/>
    </row>
    <row r="15521" spans="1:1" x14ac:dyDescent="0.2">
      <c r="A15521" s="1"/>
    </row>
    <row r="15522" spans="1:1" x14ac:dyDescent="0.2">
      <c r="A15522" s="1"/>
    </row>
    <row r="15523" spans="1:1" x14ac:dyDescent="0.2">
      <c r="A15523" s="1"/>
    </row>
    <row r="15524" spans="1:1" x14ac:dyDescent="0.2">
      <c r="A15524" s="1"/>
    </row>
    <row r="15525" spans="1:1" x14ac:dyDescent="0.2">
      <c r="A15525" s="1"/>
    </row>
    <row r="15526" spans="1:1" x14ac:dyDescent="0.2">
      <c r="A15526" s="1"/>
    </row>
    <row r="15527" spans="1:1" x14ac:dyDescent="0.2">
      <c r="A15527" s="1"/>
    </row>
    <row r="15528" spans="1:1" x14ac:dyDescent="0.2">
      <c r="A15528" s="1"/>
    </row>
    <row r="15529" spans="1:1" x14ac:dyDescent="0.2">
      <c r="A15529" s="1"/>
    </row>
    <row r="15530" spans="1:1" x14ac:dyDescent="0.2">
      <c r="A15530" s="1"/>
    </row>
    <row r="15531" spans="1:1" x14ac:dyDescent="0.2">
      <c r="A15531" s="1"/>
    </row>
    <row r="15532" spans="1:1" x14ac:dyDescent="0.2">
      <c r="A15532" s="1"/>
    </row>
    <row r="15533" spans="1:1" x14ac:dyDescent="0.2">
      <c r="A15533" s="1"/>
    </row>
    <row r="15534" spans="1:1" x14ac:dyDescent="0.2">
      <c r="A15534" s="1"/>
    </row>
    <row r="15535" spans="1:1" x14ac:dyDescent="0.2">
      <c r="A15535" s="1"/>
    </row>
    <row r="15536" spans="1:1" x14ac:dyDescent="0.2">
      <c r="A15536" s="1"/>
    </row>
    <row r="15537" spans="1:1" x14ac:dyDescent="0.2">
      <c r="A15537" s="1"/>
    </row>
    <row r="15538" spans="1:1" x14ac:dyDescent="0.2">
      <c r="A15538" s="1"/>
    </row>
    <row r="15539" spans="1:1" x14ac:dyDescent="0.2">
      <c r="A15539" s="1"/>
    </row>
    <row r="15540" spans="1:1" x14ac:dyDescent="0.2">
      <c r="A15540" s="1"/>
    </row>
    <row r="15541" spans="1:1" x14ac:dyDescent="0.2">
      <c r="A15541" s="1"/>
    </row>
    <row r="15542" spans="1:1" x14ac:dyDescent="0.2">
      <c r="A15542" s="1"/>
    </row>
    <row r="15543" spans="1:1" x14ac:dyDescent="0.2">
      <c r="A15543" s="1"/>
    </row>
    <row r="15544" spans="1:1" x14ac:dyDescent="0.2">
      <c r="A15544" s="1"/>
    </row>
    <row r="15545" spans="1:1" x14ac:dyDescent="0.2">
      <c r="A15545" s="1"/>
    </row>
    <row r="15546" spans="1:1" x14ac:dyDescent="0.2">
      <c r="A15546" s="1"/>
    </row>
    <row r="15547" spans="1:1" x14ac:dyDescent="0.2">
      <c r="A15547" s="1"/>
    </row>
    <row r="15548" spans="1:1" x14ac:dyDescent="0.2">
      <c r="A15548" s="1"/>
    </row>
    <row r="15549" spans="1:1" x14ac:dyDescent="0.2">
      <c r="A15549" s="1"/>
    </row>
    <row r="15550" spans="1:1" x14ac:dyDescent="0.2">
      <c r="A15550" s="1"/>
    </row>
    <row r="15551" spans="1:1" x14ac:dyDescent="0.2">
      <c r="A15551" s="1"/>
    </row>
    <row r="15552" spans="1:1" x14ac:dyDescent="0.2">
      <c r="A15552" s="1"/>
    </row>
    <row r="15553" spans="1:1" x14ac:dyDescent="0.2">
      <c r="A15553" s="1"/>
    </row>
    <row r="15554" spans="1:1" x14ac:dyDescent="0.2">
      <c r="A15554" s="1"/>
    </row>
    <row r="15555" spans="1:1" x14ac:dyDescent="0.2">
      <c r="A15555" s="1"/>
    </row>
    <row r="15556" spans="1:1" x14ac:dyDescent="0.2">
      <c r="A15556" s="1"/>
    </row>
    <row r="15557" spans="1:1" x14ac:dyDescent="0.2">
      <c r="A15557" s="1"/>
    </row>
    <row r="15558" spans="1:1" x14ac:dyDescent="0.2">
      <c r="A15558" s="1"/>
    </row>
    <row r="15559" spans="1:1" x14ac:dyDescent="0.2">
      <c r="A15559" s="1"/>
    </row>
    <row r="15560" spans="1:1" x14ac:dyDescent="0.2">
      <c r="A15560" s="1"/>
    </row>
    <row r="15561" spans="1:1" x14ac:dyDescent="0.2">
      <c r="A15561" s="1"/>
    </row>
    <row r="15562" spans="1:1" x14ac:dyDescent="0.2">
      <c r="A15562" s="1"/>
    </row>
    <row r="15563" spans="1:1" x14ac:dyDescent="0.2">
      <c r="A15563" s="1"/>
    </row>
    <row r="15564" spans="1:1" x14ac:dyDescent="0.2">
      <c r="A15564" s="1"/>
    </row>
    <row r="15565" spans="1:1" x14ac:dyDescent="0.2">
      <c r="A15565" s="1"/>
    </row>
    <row r="15566" spans="1:1" x14ac:dyDescent="0.2">
      <c r="A15566" s="1"/>
    </row>
    <row r="15567" spans="1:1" x14ac:dyDescent="0.2">
      <c r="A15567" s="1"/>
    </row>
    <row r="15568" spans="1:1" x14ac:dyDescent="0.2">
      <c r="A15568" s="1"/>
    </row>
    <row r="15569" spans="1:1" x14ac:dyDescent="0.2">
      <c r="A15569" s="1"/>
    </row>
    <row r="15570" spans="1:1" x14ac:dyDescent="0.2">
      <c r="A15570" s="1"/>
    </row>
    <row r="15571" spans="1:1" x14ac:dyDescent="0.2">
      <c r="A15571" s="1"/>
    </row>
    <row r="15572" spans="1:1" x14ac:dyDescent="0.2">
      <c r="A15572" s="1"/>
    </row>
    <row r="15573" spans="1:1" x14ac:dyDescent="0.2">
      <c r="A15573" s="1"/>
    </row>
    <row r="15574" spans="1:1" x14ac:dyDescent="0.2">
      <c r="A15574" s="1"/>
    </row>
    <row r="15575" spans="1:1" x14ac:dyDescent="0.2">
      <c r="A15575" s="1"/>
    </row>
    <row r="15576" spans="1:1" x14ac:dyDescent="0.2">
      <c r="A15576" s="1"/>
    </row>
    <row r="15577" spans="1:1" x14ac:dyDescent="0.2">
      <c r="A15577" s="1"/>
    </row>
    <row r="15578" spans="1:1" x14ac:dyDescent="0.2">
      <c r="A15578" s="1"/>
    </row>
    <row r="15579" spans="1:1" x14ac:dyDescent="0.2">
      <c r="A15579" s="1"/>
    </row>
    <row r="15580" spans="1:1" x14ac:dyDescent="0.2">
      <c r="A15580" s="1"/>
    </row>
    <row r="15581" spans="1:1" x14ac:dyDescent="0.2">
      <c r="A15581" s="1"/>
    </row>
    <row r="15582" spans="1:1" x14ac:dyDescent="0.2">
      <c r="A15582" s="1"/>
    </row>
    <row r="15583" spans="1:1" x14ac:dyDescent="0.2">
      <c r="A15583" s="1"/>
    </row>
    <row r="15584" spans="1:1" x14ac:dyDescent="0.2">
      <c r="A15584" s="1"/>
    </row>
    <row r="15585" spans="1:1" x14ac:dyDescent="0.2">
      <c r="A15585" s="1"/>
    </row>
    <row r="15586" spans="1:1" x14ac:dyDescent="0.2">
      <c r="A15586" s="1"/>
    </row>
    <row r="15587" spans="1:1" x14ac:dyDescent="0.2">
      <c r="A15587" s="1"/>
    </row>
    <row r="15588" spans="1:1" x14ac:dyDescent="0.2">
      <c r="A15588" s="1"/>
    </row>
    <row r="15589" spans="1:1" x14ac:dyDescent="0.2">
      <c r="A15589" s="1"/>
    </row>
    <row r="15590" spans="1:1" x14ac:dyDescent="0.2">
      <c r="A15590" s="1"/>
    </row>
    <row r="15591" spans="1:1" x14ac:dyDescent="0.2">
      <c r="A15591" s="1"/>
    </row>
    <row r="15592" spans="1:1" x14ac:dyDescent="0.2">
      <c r="A15592" s="1"/>
    </row>
    <row r="15593" spans="1:1" x14ac:dyDescent="0.2">
      <c r="A15593" s="1"/>
    </row>
    <row r="15594" spans="1:1" x14ac:dyDescent="0.2">
      <c r="A15594" s="1"/>
    </row>
    <row r="15595" spans="1:1" x14ac:dyDescent="0.2">
      <c r="A15595" s="1"/>
    </row>
    <row r="15596" spans="1:1" x14ac:dyDescent="0.2">
      <c r="A15596" s="1"/>
    </row>
    <row r="15597" spans="1:1" x14ac:dyDescent="0.2">
      <c r="A15597" s="1"/>
    </row>
    <row r="15598" spans="1:1" x14ac:dyDescent="0.2">
      <c r="A15598" s="1"/>
    </row>
    <row r="15599" spans="1:1" x14ac:dyDescent="0.2">
      <c r="A15599" s="1"/>
    </row>
    <row r="15600" spans="1:1" x14ac:dyDescent="0.2">
      <c r="A15600" s="1"/>
    </row>
    <row r="15601" spans="1:1" x14ac:dyDescent="0.2">
      <c r="A15601" s="1"/>
    </row>
    <row r="15602" spans="1:1" x14ac:dyDescent="0.2">
      <c r="A15602" s="1"/>
    </row>
    <row r="15603" spans="1:1" x14ac:dyDescent="0.2">
      <c r="A15603" s="1"/>
    </row>
    <row r="15604" spans="1:1" x14ac:dyDescent="0.2">
      <c r="A15604" s="1"/>
    </row>
    <row r="15605" spans="1:1" x14ac:dyDescent="0.2">
      <c r="A15605" s="1"/>
    </row>
    <row r="15606" spans="1:1" x14ac:dyDescent="0.2">
      <c r="A15606" s="1"/>
    </row>
    <row r="15607" spans="1:1" x14ac:dyDescent="0.2">
      <c r="A15607" s="1"/>
    </row>
    <row r="15608" spans="1:1" x14ac:dyDescent="0.2">
      <c r="A15608" s="1"/>
    </row>
    <row r="15609" spans="1:1" x14ac:dyDescent="0.2">
      <c r="A15609" s="1"/>
    </row>
    <row r="15610" spans="1:1" x14ac:dyDescent="0.2">
      <c r="A15610" s="1"/>
    </row>
    <row r="15611" spans="1:1" x14ac:dyDescent="0.2">
      <c r="A15611" s="1"/>
    </row>
    <row r="15612" spans="1:1" x14ac:dyDescent="0.2">
      <c r="A15612" s="1"/>
    </row>
    <row r="15613" spans="1:1" x14ac:dyDescent="0.2">
      <c r="A15613" s="1"/>
    </row>
    <row r="15614" spans="1:1" x14ac:dyDescent="0.2">
      <c r="A15614" s="1"/>
    </row>
    <row r="15615" spans="1:1" x14ac:dyDescent="0.2">
      <c r="A15615" s="1"/>
    </row>
    <row r="15616" spans="1:1" x14ac:dyDescent="0.2">
      <c r="A15616" s="1"/>
    </row>
    <row r="15617" spans="1:1" x14ac:dyDescent="0.2">
      <c r="A15617" s="1"/>
    </row>
    <row r="15618" spans="1:1" x14ac:dyDescent="0.2">
      <c r="A15618" s="1"/>
    </row>
    <row r="15619" spans="1:1" x14ac:dyDescent="0.2">
      <c r="A15619" s="1"/>
    </row>
    <row r="15620" spans="1:1" x14ac:dyDescent="0.2">
      <c r="A15620" s="1"/>
    </row>
    <row r="15621" spans="1:1" x14ac:dyDescent="0.2">
      <c r="A15621" s="1"/>
    </row>
    <row r="15622" spans="1:1" x14ac:dyDescent="0.2">
      <c r="A15622" s="1"/>
    </row>
    <row r="15623" spans="1:1" x14ac:dyDescent="0.2">
      <c r="A15623" s="1"/>
    </row>
    <row r="15624" spans="1:1" x14ac:dyDescent="0.2">
      <c r="A15624" s="1"/>
    </row>
    <row r="15625" spans="1:1" x14ac:dyDescent="0.2">
      <c r="A15625" s="1"/>
    </row>
    <row r="15626" spans="1:1" x14ac:dyDescent="0.2">
      <c r="A15626" s="1"/>
    </row>
    <row r="15627" spans="1:1" x14ac:dyDescent="0.2">
      <c r="A15627" s="1"/>
    </row>
    <row r="15628" spans="1:1" x14ac:dyDescent="0.2">
      <c r="A15628" s="1"/>
    </row>
    <row r="15629" spans="1:1" x14ac:dyDescent="0.2">
      <c r="A15629" s="1"/>
    </row>
    <row r="15630" spans="1:1" x14ac:dyDescent="0.2">
      <c r="A15630" s="1"/>
    </row>
    <row r="15631" spans="1:1" x14ac:dyDescent="0.2">
      <c r="A15631" s="1"/>
    </row>
    <row r="15632" spans="1:1" x14ac:dyDescent="0.2">
      <c r="A15632" s="1"/>
    </row>
    <row r="15633" spans="1:1" x14ac:dyDescent="0.2">
      <c r="A15633" s="1"/>
    </row>
    <row r="15634" spans="1:1" x14ac:dyDescent="0.2">
      <c r="A15634" s="1"/>
    </row>
    <row r="15635" spans="1:1" x14ac:dyDescent="0.2">
      <c r="A15635" s="1"/>
    </row>
    <row r="15636" spans="1:1" x14ac:dyDescent="0.2">
      <c r="A15636" s="1"/>
    </row>
    <row r="15637" spans="1:1" x14ac:dyDescent="0.2">
      <c r="A15637" s="1"/>
    </row>
    <row r="15638" spans="1:1" x14ac:dyDescent="0.2">
      <c r="A15638" s="1"/>
    </row>
    <row r="15639" spans="1:1" x14ac:dyDescent="0.2">
      <c r="A15639" s="1"/>
    </row>
    <row r="15640" spans="1:1" x14ac:dyDescent="0.2">
      <c r="A15640" s="1"/>
    </row>
    <row r="15641" spans="1:1" x14ac:dyDescent="0.2">
      <c r="A15641" s="1"/>
    </row>
    <row r="15642" spans="1:1" x14ac:dyDescent="0.2">
      <c r="A15642" s="1"/>
    </row>
    <row r="15643" spans="1:1" x14ac:dyDescent="0.2">
      <c r="A15643" s="1"/>
    </row>
    <row r="15644" spans="1:1" x14ac:dyDescent="0.2">
      <c r="A15644" s="1"/>
    </row>
    <row r="15645" spans="1:1" x14ac:dyDescent="0.2">
      <c r="A15645" s="1"/>
    </row>
    <row r="15646" spans="1:1" x14ac:dyDescent="0.2">
      <c r="A15646" s="1"/>
    </row>
    <row r="15647" spans="1:1" x14ac:dyDescent="0.2">
      <c r="A15647" s="1"/>
    </row>
    <row r="15648" spans="1:1" x14ac:dyDescent="0.2">
      <c r="A15648" s="1"/>
    </row>
    <row r="15649" spans="1:1" x14ac:dyDescent="0.2">
      <c r="A15649" s="1"/>
    </row>
    <row r="15650" spans="1:1" x14ac:dyDescent="0.2">
      <c r="A15650" s="1"/>
    </row>
    <row r="15651" spans="1:1" x14ac:dyDescent="0.2">
      <c r="A15651" s="1"/>
    </row>
    <row r="15652" spans="1:1" x14ac:dyDescent="0.2">
      <c r="A15652" s="1"/>
    </row>
    <row r="15653" spans="1:1" x14ac:dyDescent="0.2">
      <c r="A15653" s="1"/>
    </row>
    <row r="15654" spans="1:1" x14ac:dyDescent="0.2">
      <c r="A15654" s="1"/>
    </row>
    <row r="15655" spans="1:1" x14ac:dyDescent="0.2">
      <c r="A15655" s="1"/>
    </row>
    <row r="15656" spans="1:1" x14ac:dyDescent="0.2">
      <c r="A15656" s="1"/>
    </row>
    <row r="15657" spans="1:1" x14ac:dyDescent="0.2">
      <c r="A15657" s="1"/>
    </row>
    <row r="15658" spans="1:1" x14ac:dyDescent="0.2">
      <c r="A15658" s="1"/>
    </row>
    <row r="15659" spans="1:1" x14ac:dyDescent="0.2">
      <c r="A15659" s="1"/>
    </row>
    <row r="15660" spans="1:1" x14ac:dyDescent="0.2">
      <c r="A15660" s="1"/>
    </row>
    <row r="15661" spans="1:1" x14ac:dyDescent="0.2">
      <c r="A15661" s="1"/>
    </row>
    <row r="15662" spans="1:1" x14ac:dyDescent="0.2">
      <c r="A15662" s="1"/>
    </row>
    <row r="15663" spans="1:1" x14ac:dyDescent="0.2">
      <c r="A15663" s="1"/>
    </row>
    <row r="15664" spans="1:1" x14ac:dyDescent="0.2">
      <c r="A15664" s="1"/>
    </row>
    <row r="15665" spans="1:1" x14ac:dyDescent="0.2">
      <c r="A15665" s="1"/>
    </row>
    <row r="15666" spans="1:1" x14ac:dyDescent="0.2">
      <c r="A15666" s="1"/>
    </row>
    <row r="15667" spans="1:1" x14ac:dyDescent="0.2">
      <c r="A15667" s="1"/>
    </row>
    <row r="15668" spans="1:1" x14ac:dyDescent="0.2">
      <c r="A15668" s="1"/>
    </row>
    <row r="15669" spans="1:1" x14ac:dyDescent="0.2">
      <c r="A15669" s="1"/>
    </row>
    <row r="15670" spans="1:1" x14ac:dyDescent="0.2">
      <c r="A15670" s="1"/>
    </row>
    <row r="15671" spans="1:1" x14ac:dyDescent="0.2">
      <c r="A15671" s="1"/>
    </row>
    <row r="15672" spans="1:1" x14ac:dyDescent="0.2">
      <c r="A15672" s="1"/>
    </row>
    <row r="15673" spans="1:1" x14ac:dyDescent="0.2">
      <c r="A15673" s="1"/>
    </row>
    <row r="15674" spans="1:1" x14ac:dyDescent="0.2">
      <c r="A15674" s="1"/>
    </row>
    <row r="15675" spans="1:1" x14ac:dyDescent="0.2">
      <c r="A15675" s="1"/>
    </row>
    <row r="15676" spans="1:1" x14ac:dyDescent="0.2">
      <c r="A15676" s="1"/>
    </row>
    <row r="15677" spans="1:1" x14ac:dyDescent="0.2">
      <c r="A15677" s="1"/>
    </row>
    <row r="15678" spans="1:1" x14ac:dyDescent="0.2">
      <c r="A15678" s="1"/>
    </row>
    <row r="15679" spans="1:1" x14ac:dyDescent="0.2">
      <c r="A15679" s="1"/>
    </row>
    <row r="15680" spans="1:1" x14ac:dyDescent="0.2">
      <c r="A15680" s="1"/>
    </row>
    <row r="15681" spans="1:1" x14ac:dyDescent="0.2">
      <c r="A15681" s="1"/>
    </row>
    <row r="15682" spans="1:1" x14ac:dyDescent="0.2">
      <c r="A15682" s="1"/>
    </row>
    <row r="15683" spans="1:1" x14ac:dyDescent="0.2">
      <c r="A15683" s="1"/>
    </row>
    <row r="15684" spans="1:1" x14ac:dyDescent="0.2">
      <c r="A15684" s="1"/>
    </row>
    <row r="15685" spans="1:1" x14ac:dyDescent="0.2">
      <c r="A15685" s="1"/>
    </row>
    <row r="15686" spans="1:1" x14ac:dyDescent="0.2">
      <c r="A15686" s="1"/>
    </row>
    <row r="15687" spans="1:1" x14ac:dyDescent="0.2">
      <c r="A15687" s="1"/>
    </row>
    <row r="15688" spans="1:1" x14ac:dyDescent="0.2">
      <c r="A15688" s="1"/>
    </row>
    <row r="15689" spans="1:1" x14ac:dyDescent="0.2">
      <c r="A15689" s="1"/>
    </row>
    <row r="15690" spans="1:1" x14ac:dyDescent="0.2">
      <c r="A15690" s="1"/>
    </row>
    <row r="15691" spans="1:1" x14ac:dyDescent="0.2">
      <c r="A15691" s="1"/>
    </row>
    <row r="15692" spans="1:1" x14ac:dyDescent="0.2">
      <c r="A15692" s="1"/>
    </row>
    <row r="15693" spans="1:1" x14ac:dyDescent="0.2">
      <c r="A15693" s="1"/>
    </row>
    <row r="15694" spans="1:1" x14ac:dyDescent="0.2">
      <c r="A15694" s="1"/>
    </row>
    <row r="15695" spans="1:1" x14ac:dyDescent="0.2">
      <c r="A15695" s="1"/>
    </row>
    <row r="15696" spans="1:1" x14ac:dyDescent="0.2">
      <c r="A15696" s="1"/>
    </row>
    <row r="15697" spans="1:1" x14ac:dyDescent="0.2">
      <c r="A15697" s="1"/>
    </row>
    <row r="15698" spans="1:1" x14ac:dyDescent="0.2">
      <c r="A15698" s="1"/>
    </row>
    <row r="15699" spans="1:1" x14ac:dyDescent="0.2">
      <c r="A15699" s="1"/>
    </row>
    <row r="15700" spans="1:1" x14ac:dyDescent="0.2">
      <c r="A15700" s="1"/>
    </row>
    <row r="15701" spans="1:1" x14ac:dyDescent="0.2">
      <c r="A15701" s="1"/>
    </row>
    <row r="15702" spans="1:1" x14ac:dyDescent="0.2">
      <c r="A15702" s="1"/>
    </row>
    <row r="15703" spans="1:1" x14ac:dyDescent="0.2">
      <c r="A15703" s="1"/>
    </row>
    <row r="15704" spans="1:1" x14ac:dyDescent="0.2">
      <c r="A15704" s="1"/>
    </row>
    <row r="15705" spans="1:1" x14ac:dyDescent="0.2">
      <c r="A15705" s="1"/>
    </row>
    <row r="15706" spans="1:1" x14ac:dyDescent="0.2">
      <c r="A15706" s="1"/>
    </row>
    <row r="15707" spans="1:1" x14ac:dyDescent="0.2">
      <c r="A15707" s="1"/>
    </row>
    <row r="15708" spans="1:1" x14ac:dyDescent="0.2">
      <c r="A15708" s="1"/>
    </row>
    <row r="15709" spans="1:1" x14ac:dyDescent="0.2">
      <c r="A15709" s="1"/>
    </row>
    <row r="15710" spans="1:1" x14ac:dyDescent="0.2">
      <c r="A15710" s="1"/>
    </row>
    <row r="15711" spans="1:1" x14ac:dyDescent="0.2">
      <c r="A15711" s="1"/>
    </row>
    <row r="15712" spans="1:1" x14ac:dyDescent="0.2">
      <c r="A15712" s="1"/>
    </row>
    <row r="15713" spans="1:1" x14ac:dyDescent="0.2">
      <c r="A15713" s="1"/>
    </row>
    <row r="15714" spans="1:1" x14ac:dyDescent="0.2">
      <c r="A15714" s="1"/>
    </row>
    <row r="15715" spans="1:1" x14ac:dyDescent="0.2">
      <c r="A15715" s="1"/>
    </row>
    <row r="15716" spans="1:1" x14ac:dyDescent="0.2">
      <c r="A15716" s="1"/>
    </row>
    <row r="15717" spans="1:1" x14ac:dyDescent="0.2">
      <c r="A15717" s="1"/>
    </row>
    <row r="15718" spans="1:1" x14ac:dyDescent="0.2">
      <c r="A15718" s="1"/>
    </row>
    <row r="15719" spans="1:1" x14ac:dyDescent="0.2">
      <c r="A15719" s="1"/>
    </row>
    <row r="15720" spans="1:1" x14ac:dyDescent="0.2">
      <c r="A15720" s="1"/>
    </row>
    <row r="15721" spans="1:1" x14ac:dyDescent="0.2">
      <c r="A15721" s="1"/>
    </row>
    <row r="15722" spans="1:1" x14ac:dyDescent="0.2">
      <c r="A15722" s="1"/>
    </row>
    <row r="15723" spans="1:1" x14ac:dyDescent="0.2">
      <c r="A15723" s="1"/>
    </row>
    <row r="15724" spans="1:1" x14ac:dyDescent="0.2">
      <c r="A15724" s="1"/>
    </row>
    <row r="15725" spans="1:1" x14ac:dyDescent="0.2">
      <c r="A15725" s="1"/>
    </row>
    <row r="15726" spans="1:1" x14ac:dyDescent="0.2">
      <c r="A15726" s="1"/>
    </row>
    <row r="15727" spans="1:1" x14ac:dyDescent="0.2">
      <c r="A15727" s="1"/>
    </row>
    <row r="15728" spans="1:1" x14ac:dyDescent="0.2">
      <c r="A15728" s="1"/>
    </row>
    <row r="15729" spans="1:1" x14ac:dyDescent="0.2">
      <c r="A15729" s="1"/>
    </row>
    <row r="15730" spans="1:1" x14ac:dyDescent="0.2">
      <c r="A15730" s="1"/>
    </row>
    <row r="15731" spans="1:1" x14ac:dyDescent="0.2">
      <c r="A15731" s="1"/>
    </row>
    <row r="15732" spans="1:1" x14ac:dyDescent="0.2">
      <c r="A15732" s="1"/>
    </row>
    <row r="15733" spans="1:1" x14ac:dyDescent="0.2">
      <c r="A15733" s="1"/>
    </row>
    <row r="15734" spans="1:1" x14ac:dyDescent="0.2">
      <c r="A15734" s="1"/>
    </row>
    <row r="15735" spans="1:1" x14ac:dyDescent="0.2">
      <c r="A15735" s="1"/>
    </row>
    <row r="15736" spans="1:1" x14ac:dyDescent="0.2">
      <c r="A15736" s="1"/>
    </row>
    <row r="15737" spans="1:1" x14ac:dyDescent="0.2">
      <c r="A15737" s="1"/>
    </row>
    <row r="15738" spans="1:1" x14ac:dyDescent="0.2">
      <c r="A15738" s="1"/>
    </row>
    <row r="15739" spans="1:1" x14ac:dyDescent="0.2">
      <c r="A15739" s="1"/>
    </row>
    <row r="15740" spans="1:1" x14ac:dyDescent="0.2">
      <c r="A15740" s="1"/>
    </row>
    <row r="15741" spans="1:1" x14ac:dyDescent="0.2">
      <c r="A15741" s="1"/>
    </row>
    <row r="15742" spans="1:1" x14ac:dyDescent="0.2">
      <c r="A15742" s="1"/>
    </row>
    <row r="15743" spans="1:1" x14ac:dyDescent="0.2">
      <c r="A15743" s="1"/>
    </row>
    <row r="15744" spans="1:1" x14ac:dyDescent="0.2">
      <c r="A15744" s="1"/>
    </row>
    <row r="15745" spans="1:1" x14ac:dyDescent="0.2">
      <c r="A15745" s="1"/>
    </row>
    <row r="15746" spans="1:1" x14ac:dyDescent="0.2">
      <c r="A15746" s="1"/>
    </row>
    <row r="15747" spans="1:1" x14ac:dyDescent="0.2">
      <c r="A15747" s="1"/>
    </row>
    <row r="15748" spans="1:1" x14ac:dyDescent="0.2">
      <c r="A15748" s="1"/>
    </row>
    <row r="15749" spans="1:1" x14ac:dyDescent="0.2">
      <c r="A15749" s="1"/>
    </row>
    <row r="15750" spans="1:1" x14ac:dyDescent="0.2">
      <c r="A15750" s="1"/>
    </row>
    <row r="15751" spans="1:1" x14ac:dyDescent="0.2">
      <c r="A15751" s="1"/>
    </row>
    <row r="15752" spans="1:1" x14ac:dyDescent="0.2">
      <c r="A15752" s="1"/>
    </row>
    <row r="15753" spans="1:1" x14ac:dyDescent="0.2">
      <c r="A15753" s="1"/>
    </row>
    <row r="15754" spans="1:1" x14ac:dyDescent="0.2">
      <c r="A15754" s="1"/>
    </row>
    <row r="15755" spans="1:1" x14ac:dyDescent="0.2">
      <c r="A15755" s="1"/>
    </row>
    <row r="15756" spans="1:1" x14ac:dyDescent="0.2">
      <c r="A15756" s="1"/>
    </row>
    <row r="15757" spans="1:1" x14ac:dyDescent="0.2">
      <c r="A15757" s="1"/>
    </row>
    <row r="15758" spans="1:1" x14ac:dyDescent="0.2">
      <c r="A15758" s="1"/>
    </row>
    <row r="15759" spans="1:1" x14ac:dyDescent="0.2">
      <c r="A15759" s="1"/>
    </row>
    <row r="15760" spans="1:1" x14ac:dyDescent="0.2">
      <c r="A15760" s="1"/>
    </row>
    <row r="15761" spans="1:1" x14ac:dyDescent="0.2">
      <c r="A15761" s="1"/>
    </row>
    <row r="15762" spans="1:1" x14ac:dyDescent="0.2">
      <c r="A15762" s="1"/>
    </row>
    <row r="15763" spans="1:1" x14ac:dyDescent="0.2">
      <c r="A15763" s="1"/>
    </row>
    <row r="15764" spans="1:1" x14ac:dyDescent="0.2">
      <c r="A15764" s="1"/>
    </row>
    <row r="15765" spans="1:1" x14ac:dyDescent="0.2">
      <c r="A15765" s="1"/>
    </row>
    <row r="15766" spans="1:1" x14ac:dyDescent="0.2">
      <c r="A15766" s="1"/>
    </row>
    <row r="15767" spans="1:1" x14ac:dyDescent="0.2">
      <c r="A15767" s="1"/>
    </row>
    <row r="15768" spans="1:1" x14ac:dyDescent="0.2">
      <c r="A15768" s="1"/>
    </row>
    <row r="15769" spans="1:1" x14ac:dyDescent="0.2">
      <c r="A15769" s="1"/>
    </row>
    <row r="15770" spans="1:1" x14ac:dyDescent="0.2">
      <c r="A15770" s="1"/>
    </row>
    <row r="15771" spans="1:1" x14ac:dyDescent="0.2">
      <c r="A15771" s="1"/>
    </row>
    <row r="15772" spans="1:1" x14ac:dyDescent="0.2">
      <c r="A15772" s="1"/>
    </row>
    <row r="15773" spans="1:1" x14ac:dyDescent="0.2">
      <c r="A15773" s="1"/>
    </row>
    <row r="15774" spans="1:1" x14ac:dyDescent="0.2">
      <c r="A15774" s="1"/>
    </row>
    <row r="15775" spans="1:1" x14ac:dyDescent="0.2">
      <c r="A15775" s="1"/>
    </row>
    <row r="15776" spans="1:1" x14ac:dyDescent="0.2">
      <c r="A15776" s="1"/>
    </row>
    <row r="15777" spans="1:1" x14ac:dyDescent="0.2">
      <c r="A15777" s="1"/>
    </row>
    <row r="15778" spans="1:1" x14ac:dyDescent="0.2">
      <c r="A15778" s="1"/>
    </row>
    <row r="15779" spans="1:1" x14ac:dyDescent="0.2">
      <c r="A15779" s="1"/>
    </row>
    <row r="15780" spans="1:1" x14ac:dyDescent="0.2">
      <c r="A15780" s="1"/>
    </row>
    <row r="15781" spans="1:1" x14ac:dyDescent="0.2">
      <c r="A15781" s="1"/>
    </row>
    <row r="15782" spans="1:1" x14ac:dyDescent="0.2">
      <c r="A15782" s="1"/>
    </row>
    <row r="15783" spans="1:1" x14ac:dyDescent="0.2">
      <c r="A15783" s="1"/>
    </row>
    <row r="15784" spans="1:1" x14ac:dyDescent="0.2">
      <c r="A15784" s="1"/>
    </row>
    <row r="15785" spans="1:1" x14ac:dyDescent="0.2">
      <c r="A15785" s="1"/>
    </row>
    <row r="15786" spans="1:1" x14ac:dyDescent="0.2">
      <c r="A15786" s="1"/>
    </row>
    <row r="15787" spans="1:1" x14ac:dyDescent="0.2">
      <c r="A15787" s="1"/>
    </row>
    <row r="15788" spans="1:1" x14ac:dyDescent="0.2">
      <c r="A15788" s="1"/>
    </row>
    <row r="15789" spans="1:1" x14ac:dyDescent="0.2">
      <c r="A15789" s="1"/>
    </row>
    <row r="15790" spans="1:1" x14ac:dyDescent="0.2">
      <c r="A15790" s="1"/>
    </row>
    <row r="15791" spans="1:1" x14ac:dyDescent="0.2">
      <c r="A15791" s="1"/>
    </row>
    <row r="15792" spans="1:1" x14ac:dyDescent="0.2">
      <c r="A15792" s="1"/>
    </row>
    <row r="15793" spans="1:1" x14ac:dyDescent="0.2">
      <c r="A15793" s="1"/>
    </row>
    <row r="15794" spans="1:1" x14ac:dyDescent="0.2">
      <c r="A15794" s="1"/>
    </row>
    <row r="15795" spans="1:1" x14ac:dyDescent="0.2">
      <c r="A15795" s="1"/>
    </row>
    <row r="15796" spans="1:1" x14ac:dyDescent="0.2">
      <c r="A15796" s="1"/>
    </row>
    <row r="15797" spans="1:1" x14ac:dyDescent="0.2">
      <c r="A15797" s="1"/>
    </row>
    <row r="15798" spans="1:1" x14ac:dyDescent="0.2">
      <c r="A15798" s="1"/>
    </row>
    <row r="15799" spans="1:1" x14ac:dyDescent="0.2">
      <c r="A15799" s="1"/>
    </row>
    <row r="15800" spans="1:1" x14ac:dyDescent="0.2">
      <c r="A15800" s="1"/>
    </row>
    <row r="15801" spans="1:1" x14ac:dyDescent="0.2">
      <c r="A15801" s="1"/>
    </row>
    <row r="15802" spans="1:1" x14ac:dyDescent="0.2">
      <c r="A15802" s="1"/>
    </row>
    <row r="15803" spans="1:1" x14ac:dyDescent="0.2">
      <c r="A15803" s="1"/>
    </row>
    <row r="15804" spans="1:1" x14ac:dyDescent="0.2">
      <c r="A15804" s="1"/>
    </row>
    <row r="15805" spans="1:1" x14ac:dyDescent="0.2">
      <c r="A15805" s="1"/>
    </row>
    <row r="15806" spans="1:1" x14ac:dyDescent="0.2">
      <c r="A15806" s="1"/>
    </row>
    <row r="15807" spans="1:1" x14ac:dyDescent="0.2">
      <c r="A15807" s="1"/>
    </row>
    <row r="15808" spans="1:1" x14ac:dyDescent="0.2">
      <c r="A15808" s="1"/>
    </row>
    <row r="15809" spans="1:1" x14ac:dyDescent="0.2">
      <c r="A15809" s="1"/>
    </row>
    <row r="15810" spans="1:1" x14ac:dyDescent="0.2">
      <c r="A15810" s="1"/>
    </row>
    <row r="15811" spans="1:1" x14ac:dyDescent="0.2">
      <c r="A15811" s="1"/>
    </row>
    <row r="15812" spans="1:1" x14ac:dyDescent="0.2">
      <c r="A15812" s="1"/>
    </row>
    <row r="15813" spans="1:1" x14ac:dyDescent="0.2">
      <c r="A15813" s="1"/>
    </row>
    <row r="15814" spans="1:1" x14ac:dyDescent="0.2">
      <c r="A15814" s="1"/>
    </row>
    <row r="15815" spans="1:1" x14ac:dyDescent="0.2">
      <c r="A15815" s="1"/>
    </row>
    <row r="15816" spans="1:1" x14ac:dyDescent="0.2">
      <c r="A15816" s="1"/>
    </row>
    <row r="15817" spans="1:1" x14ac:dyDescent="0.2">
      <c r="A15817" s="1"/>
    </row>
    <row r="15818" spans="1:1" x14ac:dyDescent="0.2">
      <c r="A15818" s="1"/>
    </row>
    <row r="15819" spans="1:1" x14ac:dyDescent="0.2">
      <c r="A15819" s="1"/>
    </row>
    <row r="15820" spans="1:1" x14ac:dyDescent="0.2">
      <c r="A15820" s="1"/>
    </row>
    <row r="15821" spans="1:1" x14ac:dyDescent="0.2">
      <c r="A15821" s="1"/>
    </row>
    <row r="15822" spans="1:1" x14ac:dyDescent="0.2">
      <c r="A15822" s="1"/>
    </row>
    <row r="15823" spans="1:1" x14ac:dyDescent="0.2">
      <c r="A15823" s="1"/>
    </row>
    <row r="15824" spans="1:1" x14ac:dyDescent="0.2">
      <c r="A15824" s="1"/>
    </row>
    <row r="15825" spans="1:1" x14ac:dyDescent="0.2">
      <c r="A15825" s="1"/>
    </row>
    <row r="15826" spans="1:1" x14ac:dyDescent="0.2">
      <c r="A15826" s="1"/>
    </row>
    <row r="15827" spans="1:1" x14ac:dyDescent="0.2">
      <c r="A15827" s="1"/>
    </row>
    <row r="15828" spans="1:1" x14ac:dyDescent="0.2">
      <c r="A15828" s="1"/>
    </row>
    <row r="15829" spans="1:1" x14ac:dyDescent="0.2">
      <c r="A15829" s="1"/>
    </row>
    <row r="15830" spans="1:1" x14ac:dyDescent="0.2">
      <c r="A15830" s="1"/>
    </row>
    <row r="15831" spans="1:1" x14ac:dyDescent="0.2">
      <c r="A15831" s="1"/>
    </row>
    <row r="15832" spans="1:1" x14ac:dyDescent="0.2">
      <c r="A15832" s="1"/>
    </row>
    <row r="15833" spans="1:1" x14ac:dyDescent="0.2">
      <c r="A15833" s="1"/>
    </row>
    <row r="15834" spans="1:1" x14ac:dyDescent="0.2">
      <c r="A15834" s="1"/>
    </row>
    <row r="15835" spans="1:1" x14ac:dyDescent="0.2">
      <c r="A15835" s="1"/>
    </row>
    <row r="15836" spans="1:1" x14ac:dyDescent="0.2">
      <c r="A15836" s="1"/>
    </row>
    <row r="15837" spans="1:1" x14ac:dyDescent="0.2">
      <c r="A15837" s="1"/>
    </row>
    <row r="15838" spans="1:1" x14ac:dyDescent="0.2">
      <c r="A15838" s="1"/>
    </row>
    <row r="15839" spans="1:1" x14ac:dyDescent="0.2">
      <c r="A15839" s="1"/>
    </row>
    <row r="15840" spans="1:1" x14ac:dyDescent="0.2">
      <c r="A15840" s="1"/>
    </row>
    <row r="15841" spans="1:1" x14ac:dyDescent="0.2">
      <c r="A15841" s="1"/>
    </row>
    <row r="15842" spans="1:1" x14ac:dyDescent="0.2">
      <c r="A15842" s="1"/>
    </row>
    <row r="15843" spans="1:1" x14ac:dyDescent="0.2">
      <c r="A15843" s="1"/>
    </row>
    <row r="15844" spans="1:1" x14ac:dyDescent="0.2">
      <c r="A15844" s="1"/>
    </row>
    <row r="15845" spans="1:1" x14ac:dyDescent="0.2">
      <c r="A15845" s="1"/>
    </row>
    <row r="15846" spans="1:1" x14ac:dyDescent="0.2">
      <c r="A15846" s="1"/>
    </row>
    <row r="15847" spans="1:1" x14ac:dyDescent="0.2">
      <c r="A15847" s="1"/>
    </row>
    <row r="15848" spans="1:1" x14ac:dyDescent="0.2">
      <c r="A15848" s="1"/>
    </row>
    <row r="15849" spans="1:1" x14ac:dyDescent="0.2">
      <c r="A15849" s="1"/>
    </row>
    <row r="15850" spans="1:1" x14ac:dyDescent="0.2">
      <c r="A15850" s="1"/>
    </row>
    <row r="15851" spans="1:1" x14ac:dyDescent="0.2">
      <c r="A15851" s="1"/>
    </row>
    <row r="15852" spans="1:1" x14ac:dyDescent="0.2">
      <c r="A15852" s="1"/>
    </row>
    <row r="15853" spans="1:1" x14ac:dyDescent="0.2">
      <c r="A15853" s="1"/>
    </row>
    <row r="15854" spans="1:1" x14ac:dyDescent="0.2">
      <c r="A15854" s="1"/>
    </row>
    <row r="15855" spans="1:1" x14ac:dyDescent="0.2">
      <c r="A15855" s="1"/>
    </row>
    <row r="15856" spans="1:1" x14ac:dyDescent="0.2">
      <c r="A15856" s="1"/>
    </row>
    <row r="15857" spans="1:1" x14ac:dyDescent="0.2">
      <c r="A15857" s="1"/>
    </row>
    <row r="15858" spans="1:1" x14ac:dyDescent="0.2">
      <c r="A15858" s="1"/>
    </row>
    <row r="15859" spans="1:1" x14ac:dyDescent="0.2">
      <c r="A15859" s="1"/>
    </row>
    <row r="15860" spans="1:1" x14ac:dyDescent="0.2">
      <c r="A15860" s="1"/>
    </row>
    <row r="15861" spans="1:1" x14ac:dyDescent="0.2">
      <c r="A15861" s="1"/>
    </row>
    <row r="15862" spans="1:1" x14ac:dyDescent="0.2">
      <c r="A15862" s="1"/>
    </row>
    <row r="15863" spans="1:1" x14ac:dyDescent="0.2">
      <c r="A15863" s="1"/>
    </row>
    <row r="15864" spans="1:1" x14ac:dyDescent="0.2">
      <c r="A15864" s="1"/>
    </row>
    <row r="15865" spans="1:1" x14ac:dyDescent="0.2">
      <c r="A15865" s="1"/>
    </row>
    <row r="15866" spans="1:1" x14ac:dyDescent="0.2">
      <c r="A15866" s="1"/>
    </row>
    <row r="15867" spans="1:1" x14ac:dyDescent="0.2">
      <c r="A15867" s="1"/>
    </row>
    <row r="15868" spans="1:1" x14ac:dyDescent="0.2">
      <c r="A15868" s="1"/>
    </row>
    <row r="15869" spans="1:1" x14ac:dyDescent="0.2">
      <c r="A15869" s="1"/>
    </row>
    <row r="15870" spans="1:1" x14ac:dyDescent="0.2">
      <c r="A15870" s="1"/>
    </row>
    <row r="15871" spans="1:1" x14ac:dyDescent="0.2">
      <c r="A15871" s="1"/>
    </row>
    <row r="15872" spans="1:1" x14ac:dyDescent="0.2">
      <c r="A15872" s="1"/>
    </row>
    <row r="15873" spans="1:1" x14ac:dyDescent="0.2">
      <c r="A15873" s="1"/>
    </row>
    <row r="15874" spans="1:1" x14ac:dyDescent="0.2">
      <c r="A15874" s="1"/>
    </row>
    <row r="15875" spans="1:1" x14ac:dyDescent="0.2">
      <c r="A15875" s="1"/>
    </row>
    <row r="15876" spans="1:1" x14ac:dyDescent="0.2">
      <c r="A15876" s="1"/>
    </row>
    <row r="15877" spans="1:1" x14ac:dyDescent="0.2">
      <c r="A15877" s="1"/>
    </row>
    <row r="15878" spans="1:1" x14ac:dyDescent="0.2">
      <c r="A15878" s="1"/>
    </row>
    <row r="15879" spans="1:1" x14ac:dyDescent="0.2">
      <c r="A15879" s="1"/>
    </row>
    <row r="15880" spans="1:1" x14ac:dyDescent="0.2">
      <c r="A15880" s="1"/>
    </row>
    <row r="15881" spans="1:1" x14ac:dyDescent="0.2">
      <c r="A15881" s="1"/>
    </row>
    <row r="15882" spans="1:1" x14ac:dyDescent="0.2">
      <c r="A15882" s="1"/>
    </row>
    <row r="15883" spans="1:1" x14ac:dyDescent="0.2">
      <c r="A15883" s="1"/>
    </row>
    <row r="15884" spans="1:1" x14ac:dyDescent="0.2">
      <c r="A15884" s="1"/>
    </row>
    <row r="15885" spans="1:1" x14ac:dyDescent="0.2">
      <c r="A15885" s="1"/>
    </row>
    <row r="15886" spans="1:1" x14ac:dyDescent="0.2">
      <c r="A15886" s="1"/>
    </row>
    <row r="15887" spans="1:1" x14ac:dyDescent="0.2">
      <c r="A15887" s="1"/>
    </row>
    <row r="15888" spans="1:1" x14ac:dyDescent="0.2">
      <c r="A15888" s="1"/>
    </row>
    <row r="15889" spans="1:1" x14ac:dyDescent="0.2">
      <c r="A15889" s="1"/>
    </row>
    <row r="15890" spans="1:1" x14ac:dyDescent="0.2">
      <c r="A15890" s="1"/>
    </row>
    <row r="15891" spans="1:1" x14ac:dyDescent="0.2">
      <c r="A15891" s="1"/>
    </row>
    <row r="15892" spans="1:1" x14ac:dyDescent="0.2">
      <c r="A15892" s="1"/>
    </row>
    <row r="15893" spans="1:1" x14ac:dyDescent="0.2">
      <c r="A15893" s="1"/>
    </row>
    <row r="15894" spans="1:1" x14ac:dyDescent="0.2">
      <c r="A15894" s="1"/>
    </row>
    <row r="15895" spans="1:1" x14ac:dyDescent="0.2">
      <c r="A15895" s="1"/>
    </row>
    <row r="15896" spans="1:1" x14ac:dyDescent="0.2">
      <c r="A15896" s="1"/>
    </row>
    <row r="15897" spans="1:1" x14ac:dyDescent="0.2">
      <c r="A15897" s="1"/>
    </row>
    <row r="15898" spans="1:1" x14ac:dyDescent="0.2">
      <c r="A15898" s="1"/>
    </row>
    <row r="15899" spans="1:1" x14ac:dyDescent="0.2">
      <c r="A15899" s="1"/>
    </row>
    <row r="15900" spans="1:1" x14ac:dyDescent="0.2">
      <c r="A15900" s="1"/>
    </row>
    <row r="15901" spans="1:1" x14ac:dyDescent="0.2">
      <c r="A15901" s="1"/>
    </row>
    <row r="15902" spans="1:1" x14ac:dyDescent="0.2">
      <c r="A15902" s="1"/>
    </row>
    <row r="15903" spans="1:1" x14ac:dyDescent="0.2">
      <c r="A15903" s="1"/>
    </row>
    <row r="15904" spans="1:1" x14ac:dyDescent="0.2">
      <c r="A15904" s="1"/>
    </row>
    <row r="15905" spans="1:1" x14ac:dyDescent="0.2">
      <c r="A15905" s="1"/>
    </row>
    <row r="15906" spans="1:1" x14ac:dyDescent="0.2">
      <c r="A15906" s="1"/>
    </row>
    <row r="15907" spans="1:1" x14ac:dyDescent="0.2">
      <c r="A15907" s="1"/>
    </row>
    <row r="15908" spans="1:1" x14ac:dyDescent="0.2">
      <c r="A15908" s="1"/>
    </row>
    <row r="15909" spans="1:1" x14ac:dyDescent="0.2">
      <c r="A15909" s="1"/>
    </row>
    <row r="15910" spans="1:1" x14ac:dyDescent="0.2">
      <c r="A15910" s="1"/>
    </row>
    <row r="15911" spans="1:1" x14ac:dyDescent="0.2">
      <c r="A15911" s="1"/>
    </row>
    <row r="15912" spans="1:1" x14ac:dyDescent="0.2">
      <c r="A15912" s="1"/>
    </row>
    <row r="15913" spans="1:1" x14ac:dyDescent="0.2">
      <c r="A15913" s="1"/>
    </row>
    <row r="15914" spans="1:1" x14ac:dyDescent="0.2">
      <c r="A15914" s="1"/>
    </row>
    <row r="15915" spans="1:1" x14ac:dyDescent="0.2">
      <c r="A15915" s="1"/>
    </row>
    <row r="15916" spans="1:1" x14ac:dyDescent="0.2">
      <c r="A15916" s="1"/>
    </row>
    <row r="15917" spans="1:1" x14ac:dyDescent="0.2">
      <c r="A15917" s="1"/>
    </row>
    <row r="15918" spans="1:1" x14ac:dyDescent="0.2">
      <c r="A15918" s="1"/>
    </row>
    <row r="15919" spans="1:1" x14ac:dyDescent="0.2">
      <c r="A15919" s="1"/>
    </row>
    <row r="15920" spans="1:1" x14ac:dyDescent="0.2">
      <c r="A15920" s="1"/>
    </row>
    <row r="15921" spans="1:1" x14ac:dyDescent="0.2">
      <c r="A15921" s="1"/>
    </row>
    <row r="15922" spans="1:1" x14ac:dyDescent="0.2">
      <c r="A15922" s="1"/>
    </row>
    <row r="15923" spans="1:1" x14ac:dyDescent="0.2">
      <c r="A15923" s="1"/>
    </row>
    <row r="15924" spans="1:1" x14ac:dyDescent="0.2">
      <c r="A15924" s="1"/>
    </row>
    <row r="15925" spans="1:1" x14ac:dyDescent="0.2">
      <c r="A15925" s="1"/>
    </row>
    <row r="15926" spans="1:1" x14ac:dyDescent="0.2">
      <c r="A15926" s="1"/>
    </row>
    <row r="15927" spans="1:1" x14ac:dyDescent="0.2">
      <c r="A15927" s="1"/>
    </row>
    <row r="15928" spans="1:1" x14ac:dyDescent="0.2">
      <c r="A15928" s="1"/>
    </row>
    <row r="15929" spans="1:1" x14ac:dyDescent="0.2">
      <c r="A15929" s="1"/>
    </row>
    <row r="15930" spans="1:1" x14ac:dyDescent="0.2">
      <c r="A15930" s="1"/>
    </row>
    <row r="15931" spans="1:1" x14ac:dyDescent="0.2">
      <c r="A15931" s="1"/>
    </row>
    <row r="15932" spans="1:1" x14ac:dyDescent="0.2">
      <c r="A15932" s="1"/>
    </row>
    <row r="15933" spans="1:1" x14ac:dyDescent="0.2">
      <c r="A15933" s="1"/>
    </row>
    <row r="15934" spans="1:1" x14ac:dyDescent="0.2">
      <c r="A15934" s="1"/>
    </row>
    <row r="15935" spans="1:1" x14ac:dyDescent="0.2">
      <c r="A15935" s="1"/>
    </row>
    <row r="15936" spans="1:1" x14ac:dyDescent="0.2">
      <c r="A15936" s="1"/>
    </row>
    <row r="15937" spans="1:1" x14ac:dyDescent="0.2">
      <c r="A15937" s="1"/>
    </row>
    <row r="15938" spans="1:1" x14ac:dyDescent="0.2">
      <c r="A15938" s="1"/>
    </row>
    <row r="15939" spans="1:1" x14ac:dyDescent="0.2">
      <c r="A15939" s="1"/>
    </row>
    <row r="15940" spans="1:1" x14ac:dyDescent="0.2">
      <c r="A15940" s="1"/>
    </row>
    <row r="15941" spans="1:1" x14ac:dyDescent="0.2">
      <c r="A15941" s="1"/>
    </row>
    <row r="15942" spans="1:1" x14ac:dyDescent="0.2">
      <c r="A15942" s="1"/>
    </row>
    <row r="15943" spans="1:1" x14ac:dyDescent="0.2">
      <c r="A15943" s="1"/>
    </row>
    <row r="15944" spans="1:1" x14ac:dyDescent="0.2">
      <c r="A15944" s="1"/>
    </row>
    <row r="15945" spans="1:1" x14ac:dyDescent="0.2">
      <c r="A15945" s="1"/>
    </row>
    <row r="15946" spans="1:1" x14ac:dyDescent="0.2">
      <c r="A15946" s="1"/>
    </row>
    <row r="15947" spans="1:1" x14ac:dyDescent="0.2">
      <c r="A15947" s="1"/>
    </row>
    <row r="15948" spans="1:1" x14ac:dyDescent="0.2">
      <c r="A15948" s="1"/>
    </row>
    <row r="15949" spans="1:1" x14ac:dyDescent="0.2">
      <c r="A15949" s="1"/>
    </row>
    <row r="15950" spans="1:1" x14ac:dyDescent="0.2">
      <c r="A15950" s="1"/>
    </row>
    <row r="15951" spans="1:1" x14ac:dyDescent="0.2">
      <c r="A15951" s="1"/>
    </row>
    <row r="15952" spans="1:1" x14ac:dyDescent="0.2">
      <c r="A15952" s="1"/>
    </row>
    <row r="15953" spans="1:1" x14ac:dyDescent="0.2">
      <c r="A15953" s="1"/>
    </row>
    <row r="15954" spans="1:1" x14ac:dyDescent="0.2">
      <c r="A15954" s="1"/>
    </row>
    <row r="15955" spans="1:1" x14ac:dyDescent="0.2">
      <c r="A15955" s="1"/>
    </row>
    <row r="15956" spans="1:1" x14ac:dyDescent="0.2">
      <c r="A15956" s="1"/>
    </row>
    <row r="15957" spans="1:1" x14ac:dyDescent="0.2">
      <c r="A15957" s="1"/>
    </row>
    <row r="15958" spans="1:1" x14ac:dyDescent="0.2">
      <c r="A15958" s="1"/>
    </row>
    <row r="15959" spans="1:1" x14ac:dyDescent="0.2">
      <c r="A15959" s="1"/>
    </row>
    <row r="15960" spans="1:1" x14ac:dyDescent="0.2">
      <c r="A15960" s="1"/>
    </row>
    <row r="15961" spans="1:1" x14ac:dyDescent="0.2">
      <c r="A15961" s="1"/>
    </row>
    <row r="15962" spans="1:1" x14ac:dyDescent="0.2">
      <c r="A15962" s="1"/>
    </row>
    <row r="15963" spans="1:1" x14ac:dyDescent="0.2">
      <c r="A15963" s="1"/>
    </row>
    <row r="15964" spans="1:1" x14ac:dyDescent="0.2">
      <c r="A15964" s="1"/>
    </row>
    <row r="15965" spans="1:1" x14ac:dyDescent="0.2">
      <c r="A15965" s="1"/>
    </row>
    <row r="15966" spans="1:1" x14ac:dyDescent="0.2">
      <c r="A15966" s="1"/>
    </row>
    <row r="15967" spans="1:1" x14ac:dyDescent="0.2">
      <c r="A15967" s="1"/>
    </row>
    <row r="15968" spans="1:1" x14ac:dyDescent="0.2">
      <c r="A15968" s="1"/>
    </row>
    <row r="15969" spans="1:1" x14ac:dyDescent="0.2">
      <c r="A15969" s="1"/>
    </row>
    <row r="15970" spans="1:1" x14ac:dyDescent="0.2">
      <c r="A15970" s="1"/>
    </row>
    <row r="15971" spans="1:1" x14ac:dyDescent="0.2">
      <c r="A15971" s="1"/>
    </row>
    <row r="15972" spans="1:1" x14ac:dyDescent="0.2">
      <c r="A15972" s="1"/>
    </row>
    <row r="15973" spans="1:1" x14ac:dyDescent="0.2">
      <c r="A15973" s="1"/>
    </row>
    <row r="15974" spans="1:1" x14ac:dyDescent="0.2">
      <c r="A15974" s="1"/>
    </row>
    <row r="15975" spans="1:1" x14ac:dyDescent="0.2">
      <c r="A15975" s="1"/>
    </row>
    <row r="15976" spans="1:1" x14ac:dyDescent="0.2">
      <c r="A15976" s="1"/>
    </row>
    <row r="15977" spans="1:1" x14ac:dyDescent="0.2">
      <c r="A15977" s="1"/>
    </row>
    <row r="15978" spans="1:1" x14ac:dyDescent="0.2">
      <c r="A15978" s="1"/>
    </row>
    <row r="15979" spans="1:1" x14ac:dyDescent="0.2">
      <c r="A15979" s="1"/>
    </row>
    <row r="15980" spans="1:1" x14ac:dyDescent="0.2">
      <c r="A15980" s="1"/>
    </row>
    <row r="15981" spans="1:1" x14ac:dyDescent="0.2">
      <c r="A15981" s="1"/>
    </row>
    <row r="15982" spans="1:1" x14ac:dyDescent="0.2">
      <c r="A15982" s="1"/>
    </row>
    <row r="15983" spans="1:1" x14ac:dyDescent="0.2">
      <c r="A15983" s="1"/>
    </row>
    <row r="15984" spans="1:1" x14ac:dyDescent="0.2">
      <c r="A15984" s="1"/>
    </row>
    <row r="15985" spans="1:1" x14ac:dyDescent="0.2">
      <c r="A15985" s="1"/>
    </row>
    <row r="15986" spans="1:1" x14ac:dyDescent="0.2">
      <c r="A15986" s="1"/>
    </row>
    <row r="15987" spans="1:1" x14ac:dyDescent="0.2">
      <c r="A15987" s="1"/>
    </row>
    <row r="15988" spans="1:1" x14ac:dyDescent="0.2">
      <c r="A15988" s="1"/>
    </row>
    <row r="15989" spans="1:1" x14ac:dyDescent="0.2">
      <c r="A15989" s="1"/>
    </row>
    <row r="15990" spans="1:1" x14ac:dyDescent="0.2">
      <c r="A15990" s="1"/>
    </row>
    <row r="15991" spans="1:1" x14ac:dyDescent="0.2">
      <c r="A15991" s="1"/>
    </row>
    <row r="15992" spans="1:1" x14ac:dyDescent="0.2">
      <c r="A15992" s="1"/>
    </row>
    <row r="15993" spans="1:1" x14ac:dyDescent="0.2">
      <c r="A15993" s="1"/>
    </row>
    <row r="15994" spans="1:1" x14ac:dyDescent="0.2">
      <c r="A15994" s="1"/>
    </row>
    <row r="15995" spans="1:1" x14ac:dyDescent="0.2">
      <c r="A15995" s="1"/>
    </row>
    <row r="15996" spans="1:1" x14ac:dyDescent="0.2">
      <c r="A15996" s="1"/>
    </row>
    <row r="15997" spans="1:1" x14ac:dyDescent="0.2">
      <c r="A15997" s="1"/>
    </row>
    <row r="15998" spans="1:1" x14ac:dyDescent="0.2">
      <c r="A15998" s="1"/>
    </row>
    <row r="15999" spans="1:1" x14ac:dyDescent="0.2">
      <c r="A15999" s="1"/>
    </row>
    <row r="16000" spans="1:1" x14ac:dyDescent="0.2">
      <c r="A16000" s="1"/>
    </row>
    <row r="16001" spans="1:1" x14ac:dyDescent="0.2">
      <c r="A16001" s="1"/>
    </row>
    <row r="16002" spans="1:1" x14ac:dyDescent="0.2">
      <c r="A16002" s="1"/>
    </row>
    <row r="16003" spans="1:1" x14ac:dyDescent="0.2">
      <c r="A16003" s="1"/>
    </row>
    <row r="16004" spans="1:1" x14ac:dyDescent="0.2">
      <c r="A16004" s="1"/>
    </row>
    <row r="16005" spans="1:1" x14ac:dyDescent="0.2">
      <c r="A16005" s="1"/>
    </row>
    <row r="16006" spans="1:1" x14ac:dyDescent="0.2">
      <c r="A16006" s="1"/>
    </row>
    <row r="16007" spans="1:1" x14ac:dyDescent="0.2">
      <c r="A16007" s="1"/>
    </row>
    <row r="16008" spans="1:1" x14ac:dyDescent="0.2">
      <c r="A16008" s="1"/>
    </row>
    <row r="16009" spans="1:1" x14ac:dyDescent="0.2">
      <c r="A16009" s="1"/>
    </row>
    <row r="16010" spans="1:1" x14ac:dyDescent="0.2">
      <c r="A16010" s="1"/>
    </row>
    <row r="16011" spans="1:1" x14ac:dyDescent="0.2">
      <c r="A16011" s="1"/>
    </row>
    <row r="16012" spans="1:1" x14ac:dyDescent="0.2">
      <c r="A16012" s="1"/>
    </row>
    <row r="16013" spans="1:1" x14ac:dyDescent="0.2">
      <c r="A16013" s="1"/>
    </row>
    <row r="16014" spans="1:1" x14ac:dyDescent="0.2">
      <c r="A16014" s="1"/>
    </row>
    <row r="16015" spans="1:1" x14ac:dyDescent="0.2">
      <c r="A16015" s="1"/>
    </row>
    <row r="16016" spans="1:1" x14ac:dyDescent="0.2">
      <c r="A16016" s="1"/>
    </row>
    <row r="16017" spans="1:1" x14ac:dyDescent="0.2">
      <c r="A16017" s="1"/>
    </row>
    <row r="16018" spans="1:1" x14ac:dyDescent="0.2">
      <c r="A16018" s="1"/>
    </row>
    <row r="16019" spans="1:1" x14ac:dyDescent="0.2">
      <c r="A16019" s="1"/>
    </row>
    <row r="16020" spans="1:1" x14ac:dyDescent="0.2">
      <c r="A16020" s="1"/>
    </row>
    <row r="16021" spans="1:1" x14ac:dyDescent="0.2">
      <c r="A16021" s="1"/>
    </row>
    <row r="16022" spans="1:1" x14ac:dyDescent="0.2">
      <c r="A16022" s="1"/>
    </row>
    <row r="16023" spans="1:1" x14ac:dyDescent="0.2">
      <c r="A16023" s="1"/>
    </row>
    <row r="16024" spans="1:1" x14ac:dyDescent="0.2">
      <c r="A16024" s="1"/>
    </row>
    <row r="16025" spans="1:1" x14ac:dyDescent="0.2">
      <c r="A16025" s="1"/>
    </row>
    <row r="16026" spans="1:1" x14ac:dyDescent="0.2">
      <c r="A16026" s="1"/>
    </row>
    <row r="16027" spans="1:1" x14ac:dyDescent="0.2">
      <c r="A16027" s="1"/>
    </row>
    <row r="16028" spans="1:1" x14ac:dyDescent="0.2">
      <c r="A16028" s="1"/>
    </row>
    <row r="16029" spans="1:1" x14ac:dyDescent="0.2">
      <c r="A16029" s="1"/>
    </row>
    <row r="16030" spans="1:1" x14ac:dyDescent="0.2">
      <c r="A16030" s="1"/>
    </row>
    <row r="16031" spans="1:1" x14ac:dyDescent="0.2">
      <c r="A16031" s="1"/>
    </row>
    <row r="16032" spans="1:1" x14ac:dyDescent="0.2">
      <c r="A16032" s="1"/>
    </row>
    <row r="16033" spans="1:1" x14ac:dyDescent="0.2">
      <c r="A16033" s="1"/>
    </row>
    <row r="16034" spans="1:1" x14ac:dyDescent="0.2">
      <c r="A16034" s="1"/>
    </row>
    <row r="16035" spans="1:1" x14ac:dyDescent="0.2">
      <c r="A16035" s="1"/>
    </row>
    <row r="16036" spans="1:1" x14ac:dyDescent="0.2">
      <c r="A16036" s="1"/>
    </row>
    <row r="16037" spans="1:1" x14ac:dyDescent="0.2">
      <c r="A16037" s="1"/>
    </row>
    <row r="16038" spans="1:1" x14ac:dyDescent="0.2">
      <c r="A16038" s="1"/>
    </row>
    <row r="16039" spans="1:1" x14ac:dyDescent="0.2">
      <c r="A16039" s="1"/>
    </row>
    <row r="16040" spans="1:1" x14ac:dyDescent="0.2">
      <c r="A16040" s="1"/>
    </row>
    <row r="16041" spans="1:1" x14ac:dyDescent="0.2">
      <c r="A16041" s="1"/>
    </row>
    <row r="16042" spans="1:1" x14ac:dyDescent="0.2">
      <c r="A16042" s="1"/>
    </row>
    <row r="16043" spans="1:1" x14ac:dyDescent="0.2">
      <c r="A16043" s="1"/>
    </row>
    <row r="16044" spans="1:1" x14ac:dyDescent="0.2">
      <c r="A16044" s="1"/>
    </row>
    <row r="16045" spans="1:1" x14ac:dyDescent="0.2">
      <c r="A16045" s="1"/>
    </row>
    <row r="16046" spans="1:1" x14ac:dyDescent="0.2">
      <c r="A16046" s="1"/>
    </row>
    <row r="16047" spans="1:1" x14ac:dyDescent="0.2">
      <c r="A16047" s="1"/>
    </row>
    <row r="16048" spans="1:1" x14ac:dyDescent="0.2">
      <c r="A16048" s="1"/>
    </row>
    <row r="16049" spans="1:1" x14ac:dyDescent="0.2">
      <c r="A16049" s="1"/>
    </row>
    <row r="16050" spans="1:1" x14ac:dyDescent="0.2">
      <c r="A16050" s="1"/>
    </row>
    <row r="16051" spans="1:1" x14ac:dyDescent="0.2">
      <c r="A16051" s="1"/>
    </row>
    <row r="16052" spans="1:1" x14ac:dyDescent="0.2">
      <c r="A16052" s="1"/>
    </row>
    <row r="16053" spans="1:1" x14ac:dyDescent="0.2">
      <c r="A16053" s="1"/>
    </row>
    <row r="16054" spans="1:1" x14ac:dyDescent="0.2">
      <c r="A16054" s="1"/>
    </row>
    <row r="16055" spans="1:1" x14ac:dyDescent="0.2">
      <c r="A16055" s="1"/>
    </row>
    <row r="16056" spans="1:1" x14ac:dyDescent="0.2">
      <c r="A16056" s="1"/>
    </row>
    <row r="16057" spans="1:1" x14ac:dyDescent="0.2">
      <c r="A16057" s="1"/>
    </row>
    <row r="16058" spans="1:1" x14ac:dyDescent="0.2">
      <c r="A16058" s="1"/>
    </row>
    <row r="16059" spans="1:1" x14ac:dyDescent="0.2">
      <c r="A16059" s="1"/>
    </row>
    <row r="16060" spans="1:1" x14ac:dyDescent="0.2">
      <c r="A16060" s="1"/>
    </row>
    <row r="16061" spans="1:1" x14ac:dyDescent="0.2">
      <c r="A16061" s="1"/>
    </row>
    <row r="16062" spans="1:1" x14ac:dyDescent="0.2">
      <c r="A16062" s="1"/>
    </row>
    <row r="16063" spans="1:1" x14ac:dyDescent="0.2">
      <c r="A16063" s="1"/>
    </row>
    <row r="16064" spans="1:1" x14ac:dyDescent="0.2">
      <c r="A16064" s="1"/>
    </row>
    <row r="16065" spans="1:1" x14ac:dyDescent="0.2">
      <c r="A16065" s="1"/>
    </row>
    <row r="16066" spans="1:1" x14ac:dyDescent="0.2">
      <c r="A16066" s="1"/>
    </row>
    <row r="16067" spans="1:1" x14ac:dyDescent="0.2">
      <c r="A16067" s="1"/>
    </row>
    <row r="16068" spans="1:1" x14ac:dyDescent="0.2">
      <c r="A16068" s="1"/>
    </row>
    <row r="16069" spans="1:1" x14ac:dyDescent="0.2">
      <c r="A16069" s="1"/>
    </row>
    <row r="16070" spans="1:1" x14ac:dyDescent="0.2">
      <c r="A16070" s="1"/>
    </row>
    <row r="16071" spans="1:1" x14ac:dyDescent="0.2">
      <c r="A16071" s="1"/>
    </row>
    <row r="16072" spans="1:1" x14ac:dyDescent="0.2">
      <c r="A16072" s="1"/>
    </row>
    <row r="16073" spans="1:1" x14ac:dyDescent="0.2">
      <c r="A16073" s="1"/>
    </row>
    <row r="16074" spans="1:1" x14ac:dyDescent="0.2">
      <c r="A16074" s="1"/>
    </row>
    <row r="16075" spans="1:1" x14ac:dyDescent="0.2">
      <c r="A16075" s="1"/>
    </row>
    <row r="16076" spans="1:1" x14ac:dyDescent="0.2">
      <c r="A16076" s="1"/>
    </row>
    <row r="16077" spans="1:1" x14ac:dyDescent="0.2">
      <c r="A16077" s="1"/>
    </row>
    <row r="16078" spans="1:1" x14ac:dyDescent="0.2">
      <c r="A16078" s="1"/>
    </row>
    <row r="16079" spans="1:1" x14ac:dyDescent="0.2">
      <c r="A16079" s="1"/>
    </row>
    <row r="16080" spans="1:1" x14ac:dyDescent="0.2">
      <c r="A16080" s="1"/>
    </row>
    <row r="16081" spans="1:1" x14ac:dyDescent="0.2">
      <c r="A16081" s="1"/>
    </row>
    <row r="16082" spans="1:1" x14ac:dyDescent="0.2">
      <c r="A16082" s="1"/>
    </row>
    <row r="16083" spans="1:1" x14ac:dyDescent="0.2">
      <c r="A16083" s="1"/>
    </row>
    <row r="16084" spans="1:1" x14ac:dyDescent="0.2">
      <c r="A16084" s="1"/>
    </row>
    <row r="16085" spans="1:1" x14ac:dyDescent="0.2">
      <c r="A16085" s="1"/>
    </row>
    <row r="16086" spans="1:1" x14ac:dyDescent="0.2">
      <c r="A16086" s="1"/>
    </row>
    <row r="16087" spans="1:1" x14ac:dyDescent="0.2">
      <c r="A16087" s="1"/>
    </row>
    <row r="16088" spans="1:1" x14ac:dyDescent="0.2">
      <c r="A16088" s="1"/>
    </row>
    <row r="16089" spans="1:1" x14ac:dyDescent="0.2">
      <c r="A16089" s="1"/>
    </row>
    <row r="16090" spans="1:1" x14ac:dyDescent="0.2">
      <c r="A16090" s="1"/>
    </row>
    <row r="16091" spans="1:1" x14ac:dyDescent="0.2">
      <c r="A16091" s="1"/>
    </row>
    <row r="16092" spans="1:1" x14ac:dyDescent="0.2">
      <c r="A16092" s="1"/>
    </row>
    <row r="16093" spans="1:1" x14ac:dyDescent="0.2">
      <c r="A16093" s="1"/>
    </row>
    <row r="16094" spans="1:1" x14ac:dyDescent="0.2">
      <c r="A16094" s="1"/>
    </row>
    <row r="16095" spans="1:1" x14ac:dyDescent="0.2">
      <c r="A16095" s="1"/>
    </row>
    <row r="16096" spans="1:1" x14ac:dyDescent="0.2">
      <c r="A16096" s="1"/>
    </row>
    <row r="16097" spans="1:1" x14ac:dyDescent="0.2">
      <c r="A16097" s="1"/>
    </row>
    <row r="16098" spans="1:1" x14ac:dyDescent="0.2">
      <c r="A16098" s="1"/>
    </row>
    <row r="16099" spans="1:1" x14ac:dyDescent="0.2">
      <c r="A16099" s="1"/>
    </row>
    <row r="16100" spans="1:1" x14ac:dyDescent="0.2">
      <c r="A16100" s="1"/>
    </row>
    <row r="16101" spans="1:1" x14ac:dyDescent="0.2">
      <c r="A16101" s="1"/>
    </row>
    <row r="16102" spans="1:1" x14ac:dyDescent="0.2">
      <c r="A16102" s="1"/>
    </row>
    <row r="16103" spans="1:1" x14ac:dyDescent="0.2">
      <c r="A16103" s="1"/>
    </row>
    <row r="16104" spans="1:1" x14ac:dyDescent="0.2">
      <c r="A16104" s="1"/>
    </row>
    <row r="16105" spans="1:1" x14ac:dyDescent="0.2">
      <c r="A16105" s="1"/>
    </row>
    <row r="16106" spans="1:1" x14ac:dyDescent="0.2">
      <c r="A16106" s="1"/>
    </row>
    <row r="16107" spans="1:1" x14ac:dyDescent="0.2">
      <c r="A16107" s="1"/>
    </row>
    <row r="16108" spans="1:1" x14ac:dyDescent="0.2">
      <c r="A16108" s="1"/>
    </row>
    <row r="16109" spans="1:1" x14ac:dyDescent="0.2">
      <c r="A16109" s="1"/>
    </row>
    <row r="16110" spans="1:1" x14ac:dyDescent="0.2">
      <c r="A16110" s="1"/>
    </row>
    <row r="16111" spans="1:1" x14ac:dyDescent="0.2">
      <c r="A16111" s="1"/>
    </row>
    <row r="16112" spans="1:1" x14ac:dyDescent="0.2">
      <c r="A16112" s="1"/>
    </row>
    <row r="16113" spans="1:1" x14ac:dyDescent="0.2">
      <c r="A16113" s="1"/>
    </row>
    <row r="16114" spans="1:1" x14ac:dyDescent="0.2">
      <c r="A16114" s="1"/>
    </row>
    <row r="16115" spans="1:1" x14ac:dyDescent="0.2">
      <c r="A16115" s="1"/>
    </row>
    <row r="16116" spans="1:1" x14ac:dyDescent="0.2">
      <c r="A16116" s="1"/>
    </row>
    <row r="16117" spans="1:1" x14ac:dyDescent="0.2">
      <c r="A16117" s="1"/>
    </row>
    <row r="16118" spans="1:1" x14ac:dyDescent="0.2">
      <c r="A16118" s="1"/>
    </row>
    <row r="16119" spans="1:1" x14ac:dyDescent="0.2">
      <c r="A16119" s="1"/>
    </row>
    <row r="16120" spans="1:1" x14ac:dyDescent="0.2">
      <c r="A16120" s="1"/>
    </row>
    <row r="16121" spans="1:1" x14ac:dyDescent="0.2">
      <c r="A16121" s="1"/>
    </row>
    <row r="16122" spans="1:1" x14ac:dyDescent="0.2">
      <c r="A16122" s="1"/>
    </row>
    <row r="16123" spans="1:1" x14ac:dyDescent="0.2">
      <c r="A16123" s="1"/>
    </row>
    <row r="16124" spans="1:1" x14ac:dyDescent="0.2">
      <c r="A16124" s="1"/>
    </row>
    <row r="16125" spans="1:1" x14ac:dyDescent="0.2">
      <c r="A16125" s="1"/>
    </row>
    <row r="16126" spans="1:1" x14ac:dyDescent="0.2">
      <c r="A16126" s="1"/>
    </row>
    <row r="16127" spans="1:1" x14ac:dyDescent="0.2">
      <c r="A16127" s="1"/>
    </row>
    <row r="16128" spans="1:1" x14ac:dyDescent="0.2">
      <c r="A16128" s="1"/>
    </row>
    <row r="16129" spans="1:1" x14ac:dyDescent="0.2">
      <c r="A16129" s="1"/>
    </row>
    <row r="16130" spans="1:1" x14ac:dyDescent="0.2">
      <c r="A16130" s="1"/>
    </row>
    <row r="16131" spans="1:1" x14ac:dyDescent="0.2">
      <c r="A16131" s="1"/>
    </row>
    <row r="16132" spans="1:1" x14ac:dyDescent="0.2">
      <c r="A16132" s="1"/>
    </row>
    <row r="16133" spans="1:1" x14ac:dyDescent="0.2">
      <c r="A16133" s="1"/>
    </row>
    <row r="16134" spans="1:1" x14ac:dyDescent="0.2">
      <c r="A16134" s="1"/>
    </row>
    <row r="16135" spans="1:1" x14ac:dyDescent="0.2">
      <c r="A16135" s="1"/>
    </row>
    <row r="16136" spans="1:1" x14ac:dyDescent="0.2">
      <c r="A16136" s="1"/>
    </row>
    <row r="16137" spans="1:1" x14ac:dyDescent="0.2">
      <c r="A16137" s="1"/>
    </row>
    <row r="16138" spans="1:1" x14ac:dyDescent="0.2">
      <c r="A16138" s="1"/>
    </row>
    <row r="16139" spans="1:1" x14ac:dyDescent="0.2">
      <c r="A16139" s="1"/>
    </row>
    <row r="16140" spans="1:1" x14ac:dyDescent="0.2">
      <c r="A16140" s="1"/>
    </row>
    <row r="16141" spans="1:1" x14ac:dyDescent="0.2">
      <c r="A16141" s="1"/>
    </row>
    <row r="16142" spans="1:1" x14ac:dyDescent="0.2">
      <c r="A16142" s="1"/>
    </row>
    <row r="16143" spans="1:1" x14ac:dyDescent="0.2">
      <c r="A16143" s="1"/>
    </row>
    <row r="16144" spans="1:1" x14ac:dyDescent="0.2">
      <c r="A16144" s="1"/>
    </row>
    <row r="16145" spans="1:1" x14ac:dyDescent="0.2">
      <c r="A16145" s="1"/>
    </row>
    <row r="16146" spans="1:1" x14ac:dyDescent="0.2">
      <c r="A16146" s="1"/>
    </row>
    <row r="16147" spans="1:1" x14ac:dyDescent="0.2">
      <c r="A16147" s="1"/>
    </row>
    <row r="16148" spans="1:1" x14ac:dyDescent="0.2">
      <c r="A16148" s="1"/>
    </row>
    <row r="16149" spans="1:1" x14ac:dyDescent="0.2">
      <c r="A16149" s="1"/>
    </row>
    <row r="16150" spans="1:1" x14ac:dyDescent="0.2">
      <c r="A16150" s="1"/>
    </row>
    <row r="16151" spans="1:1" x14ac:dyDescent="0.2">
      <c r="A16151" s="1"/>
    </row>
    <row r="16152" spans="1:1" x14ac:dyDescent="0.2">
      <c r="A16152" s="1"/>
    </row>
    <row r="16153" spans="1:1" x14ac:dyDescent="0.2">
      <c r="A16153" s="1"/>
    </row>
    <row r="16154" spans="1:1" x14ac:dyDescent="0.2">
      <c r="A16154" s="1"/>
    </row>
    <row r="16155" spans="1:1" x14ac:dyDescent="0.2">
      <c r="A16155" s="1"/>
    </row>
    <row r="16156" spans="1:1" x14ac:dyDescent="0.2">
      <c r="A16156" s="1"/>
    </row>
    <row r="16157" spans="1:1" x14ac:dyDescent="0.2">
      <c r="A16157" s="1"/>
    </row>
    <row r="16158" spans="1:1" x14ac:dyDescent="0.2">
      <c r="A16158" s="1"/>
    </row>
    <row r="16159" spans="1:1" x14ac:dyDescent="0.2">
      <c r="A16159" s="1"/>
    </row>
    <row r="16160" spans="1:1" x14ac:dyDescent="0.2">
      <c r="A16160" s="1"/>
    </row>
    <row r="16161" spans="1:1" x14ac:dyDescent="0.2">
      <c r="A16161" s="1"/>
    </row>
    <row r="16162" spans="1:1" x14ac:dyDescent="0.2">
      <c r="A16162" s="1"/>
    </row>
    <row r="16163" spans="1:1" x14ac:dyDescent="0.2">
      <c r="A16163" s="1"/>
    </row>
    <row r="16164" spans="1:1" x14ac:dyDescent="0.2">
      <c r="A16164" s="1"/>
    </row>
    <row r="16165" spans="1:1" x14ac:dyDescent="0.2">
      <c r="A16165" s="1"/>
    </row>
    <row r="16166" spans="1:1" x14ac:dyDescent="0.2">
      <c r="A16166" s="1"/>
    </row>
    <row r="16167" spans="1:1" x14ac:dyDescent="0.2">
      <c r="A16167" s="1"/>
    </row>
    <row r="16168" spans="1:1" x14ac:dyDescent="0.2">
      <c r="A16168" s="1"/>
    </row>
    <row r="16169" spans="1:1" x14ac:dyDescent="0.2">
      <c r="A16169" s="1"/>
    </row>
    <row r="16170" spans="1:1" x14ac:dyDescent="0.2">
      <c r="A16170" s="1"/>
    </row>
    <row r="16171" spans="1:1" x14ac:dyDescent="0.2">
      <c r="A16171" s="1"/>
    </row>
    <row r="16172" spans="1:1" x14ac:dyDescent="0.2">
      <c r="A16172" s="1"/>
    </row>
    <row r="16173" spans="1:1" x14ac:dyDescent="0.2">
      <c r="A16173" s="1"/>
    </row>
    <row r="16174" spans="1:1" x14ac:dyDescent="0.2">
      <c r="A16174" s="1"/>
    </row>
    <row r="16175" spans="1:1" x14ac:dyDescent="0.2">
      <c r="A16175" s="1"/>
    </row>
    <row r="16176" spans="1:1" x14ac:dyDescent="0.2">
      <c r="A16176" s="1"/>
    </row>
    <row r="16177" spans="1:1" x14ac:dyDescent="0.2">
      <c r="A16177" s="1"/>
    </row>
    <row r="16178" spans="1:1" x14ac:dyDescent="0.2">
      <c r="A16178" s="1"/>
    </row>
    <row r="16179" spans="1:1" x14ac:dyDescent="0.2">
      <c r="A16179" s="1"/>
    </row>
    <row r="16180" spans="1:1" x14ac:dyDescent="0.2">
      <c r="A16180" s="1"/>
    </row>
    <row r="16181" spans="1:1" x14ac:dyDescent="0.2">
      <c r="A16181" s="1"/>
    </row>
    <row r="16182" spans="1:1" x14ac:dyDescent="0.2">
      <c r="A16182" s="1"/>
    </row>
    <row r="16183" spans="1:1" x14ac:dyDescent="0.2">
      <c r="A16183" s="1"/>
    </row>
    <row r="16184" spans="1:1" x14ac:dyDescent="0.2">
      <c r="A16184" s="1"/>
    </row>
    <row r="16185" spans="1:1" x14ac:dyDescent="0.2">
      <c r="A16185" s="1"/>
    </row>
    <row r="16186" spans="1:1" x14ac:dyDescent="0.2">
      <c r="A16186" s="1"/>
    </row>
    <row r="16187" spans="1:1" x14ac:dyDescent="0.2">
      <c r="A16187" s="1"/>
    </row>
    <row r="16188" spans="1:1" x14ac:dyDescent="0.2">
      <c r="A16188" s="1"/>
    </row>
    <row r="16189" spans="1:1" x14ac:dyDescent="0.2">
      <c r="A16189" s="1"/>
    </row>
    <row r="16190" spans="1:1" x14ac:dyDescent="0.2">
      <c r="A16190" s="1"/>
    </row>
    <row r="16191" spans="1:1" x14ac:dyDescent="0.2">
      <c r="A16191" s="1"/>
    </row>
    <row r="16192" spans="1:1" x14ac:dyDescent="0.2">
      <c r="A16192" s="1"/>
    </row>
    <row r="16193" spans="1:1" x14ac:dyDescent="0.2">
      <c r="A16193" s="1"/>
    </row>
    <row r="16194" spans="1:1" x14ac:dyDescent="0.2">
      <c r="A16194" s="1"/>
    </row>
    <row r="16195" spans="1:1" x14ac:dyDescent="0.2">
      <c r="A16195" s="1"/>
    </row>
    <row r="16196" spans="1:1" x14ac:dyDescent="0.2">
      <c r="A16196" s="1"/>
    </row>
    <row r="16197" spans="1:1" x14ac:dyDescent="0.2">
      <c r="A16197" s="1"/>
    </row>
    <row r="16198" spans="1:1" x14ac:dyDescent="0.2">
      <c r="A16198" s="1"/>
    </row>
    <row r="16199" spans="1:1" x14ac:dyDescent="0.2">
      <c r="A16199" s="1"/>
    </row>
    <row r="16200" spans="1:1" x14ac:dyDescent="0.2">
      <c r="A16200" s="1"/>
    </row>
    <row r="16201" spans="1:1" x14ac:dyDescent="0.2">
      <c r="A16201" s="1"/>
    </row>
    <row r="16202" spans="1:1" x14ac:dyDescent="0.2">
      <c r="A16202" s="1"/>
    </row>
    <row r="16203" spans="1:1" x14ac:dyDescent="0.2">
      <c r="A16203" s="1"/>
    </row>
    <row r="16204" spans="1:1" x14ac:dyDescent="0.2">
      <c r="A16204" s="1"/>
    </row>
    <row r="16205" spans="1:1" x14ac:dyDescent="0.2">
      <c r="A16205" s="1"/>
    </row>
    <row r="16206" spans="1:1" x14ac:dyDescent="0.2">
      <c r="A16206" s="1"/>
    </row>
    <row r="16207" spans="1:1" x14ac:dyDescent="0.2">
      <c r="A16207" s="1"/>
    </row>
    <row r="16208" spans="1:1" x14ac:dyDescent="0.2">
      <c r="A16208" s="1"/>
    </row>
    <row r="16209" spans="1:1" x14ac:dyDescent="0.2">
      <c r="A16209" s="1"/>
    </row>
    <row r="16210" spans="1:1" x14ac:dyDescent="0.2">
      <c r="A16210" s="1"/>
    </row>
    <row r="16211" spans="1:1" x14ac:dyDescent="0.2">
      <c r="A16211" s="1"/>
    </row>
    <row r="16212" spans="1:1" x14ac:dyDescent="0.2">
      <c r="A16212" s="1"/>
    </row>
    <row r="16213" spans="1:1" x14ac:dyDescent="0.2">
      <c r="A16213" s="1"/>
    </row>
    <row r="16214" spans="1:1" x14ac:dyDescent="0.2">
      <c r="A16214" s="1"/>
    </row>
    <row r="16215" spans="1:1" x14ac:dyDescent="0.2">
      <c r="A16215" s="1"/>
    </row>
    <row r="16216" spans="1:1" x14ac:dyDescent="0.2">
      <c r="A16216" s="1"/>
    </row>
    <row r="16217" spans="1:1" x14ac:dyDescent="0.2">
      <c r="A16217" s="1"/>
    </row>
    <row r="16218" spans="1:1" x14ac:dyDescent="0.2">
      <c r="A16218" s="1"/>
    </row>
    <row r="16219" spans="1:1" x14ac:dyDescent="0.2">
      <c r="A16219" s="1"/>
    </row>
    <row r="16220" spans="1:1" x14ac:dyDescent="0.2">
      <c r="A16220" s="1"/>
    </row>
    <row r="16221" spans="1:1" x14ac:dyDescent="0.2">
      <c r="A16221" s="1"/>
    </row>
    <row r="16222" spans="1:1" x14ac:dyDescent="0.2">
      <c r="A16222" s="1"/>
    </row>
    <row r="16223" spans="1:1" x14ac:dyDescent="0.2">
      <c r="A16223" s="1"/>
    </row>
    <row r="16224" spans="1:1" x14ac:dyDescent="0.2">
      <c r="A16224" s="1"/>
    </row>
    <row r="16225" spans="1:1" x14ac:dyDescent="0.2">
      <c r="A16225" s="1"/>
    </row>
    <row r="16226" spans="1:1" x14ac:dyDescent="0.2">
      <c r="A16226" s="1"/>
    </row>
    <row r="16227" spans="1:1" x14ac:dyDescent="0.2">
      <c r="A16227" s="1"/>
    </row>
    <row r="16228" spans="1:1" x14ac:dyDescent="0.2">
      <c r="A16228" s="1"/>
    </row>
    <row r="16229" spans="1:1" x14ac:dyDescent="0.2">
      <c r="A16229" s="1"/>
    </row>
    <row r="16230" spans="1:1" x14ac:dyDescent="0.2">
      <c r="A16230" s="1"/>
    </row>
    <row r="16231" spans="1:1" x14ac:dyDescent="0.2">
      <c r="A16231" s="1"/>
    </row>
    <row r="16232" spans="1:1" x14ac:dyDescent="0.2">
      <c r="A16232" s="1"/>
    </row>
    <row r="16233" spans="1:1" x14ac:dyDescent="0.2">
      <c r="A16233" s="1"/>
    </row>
    <row r="16234" spans="1:1" x14ac:dyDescent="0.2">
      <c r="A16234" s="1"/>
    </row>
    <row r="16235" spans="1:1" x14ac:dyDescent="0.2">
      <c r="A16235" s="1"/>
    </row>
    <row r="16236" spans="1:1" x14ac:dyDescent="0.2">
      <c r="A16236" s="1"/>
    </row>
    <row r="16237" spans="1:1" x14ac:dyDescent="0.2">
      <c r="A16237" s="1"/>
    </row>
    <row r="16238" spans="1:1" x14ac:dyDescent="0.2">
      <c r="A16238" s="1"/>
    </row>
    <row r="16239" spans="1:1" x14ac:dyDescent="0.2">
      <c r="A16239" s="1"/>
    </row>
    <row r="16240" spans="1:1" x14ac:dyDescent="0.2">
      <c r="A16240" s="1"/>
    </row>
    <row r="16241" spans="1:1" x14ac:dyDescent="0.2">
      <c r="A16241" s="1"/>
    </row>
    <row r="16242" spans="1:1" x14ac:dyDescent="0.2">
      <c r="A16242" s="1"/>
    </row>
    <row r="16243" spans="1:1" x14ac:dyDescent="0.2">
      <c r="A16243" s="1"/>
    </row>
    <row r="16244" spans="1:1" x14ac:dyDescent="0.2">
      <c r="A16244" s="1"/>
    </row>
    <row r="16245" spans="1:1" x14ac:dyDescent="0.2">
      <c r="A16245" s="1"/>
    </row>
    <row r="16246" spans="1:1" x14ac:dyDescent="0.2">
      <c r="A16246" s="1"/>
    </row>
    <row r="16247" spans="1:1" x14ac:dyDescent="0.2">
      <c r="A16247" s="1"/>
    </row>
    <row r="16248" spans="1:1" x14ac:dyDescent="0.2">
      <c r="A16248" s="1"/>
    </row>
    <row r="16249" spans="1:1" x14ac:dyDescent="0.2">
      <c r="A16249" s="1"/>
    </row>
    <row r="16250" spans="1:1" x14ac:dyDescent="0.2">
      <c r="A16250" s="1"/>
    </row>
    <row r="16251" spans="1:1" x14ac:dyDescent="0.2">
      <c r="A16251" s="1"/>
    </row>
    <row r="16252" spans="1:1" x14ac:dyDescent="0.2">
      <c r="A16252" s="1"/>
    </row>
    <row r="16253" spans="1:1" x14ac:dyDescent="0.2">
      <c r="A16253" s="1"/>
    </row>
    <row r="16254" spans="1:1" x14ac:dyDescent="0.2">
      <c r="A16254" s="1"/>
    </row>
    <row r="16255" spans="1:1" x14ac:dyDescent="0.2">
      <c r="A16255" s="1"/>
    </row>
    <row r="16256" spans="1:1" x14ac:dyDescent="0.2">
      <c r="A16256" s="1"/>
    </row>
    <row r="16257" spans="1:1" x14ac:dyDescent="0.2">
      <c r="A16257" s="1"/>
    </row>
    <row r="16258" spans="1:1" x14ac:dyDescent="0.2">
      <c r="A16258" s="1"/>
    </row>
    <row r="16259" spans="1:1" x14ac:dyDescent="0.2">
      <c r="A16259" s="1"/>
    </row>
    <row r="16260" spans="1:1" x14ac:dyDescent="0.2">
      <c r="A16260" s="1"/>
    </row>
    <row r="16261" spans="1:1" x14ac:dyDescent="0.2">
      <c r="A16261" s="1"/>
    </row>
    <row r="16262" spans="1:1" x14ac:dyDescent="0.2">
      <c r="A16262" s="1"/>
    </row>
    <row r="16263" spans="1:1" x14ac:dyDescent="0.2">
      <c r="A16263" s="1"/>
    </row>
    <row r="16264" spans="1:1" x14ac:dyDescent="0.2">
      <c r="A16264" s="1"/>
    </row>
    <row r="16265" spans="1:1" x14ac:dyDescent="0.2">
      <c r="A16265" s="1"/>
    </row>
    <row r="16266" spans="1:1" x14ac:dyDescent="0.2">
      <c r="A16266" s="1"/>
    </row>
    <row r="16267" spans="1:1" x14ac:dyDescent="0.2">
      <c r="A16267" s="1"/>
    </row>
    <row r="16268" spans="1:1" x14ac:dyDescent="0.2">
      <c r="A16268" s="1"/>
    </row>
    <row r="16269" spans="1:1" x14ac:dyDescent="0.2">
      <c r="A16269" s="1"/>
    </row>
    <row r="16270" spans="1:1" x14ac:dyDescent="0.2">
      <c r="A16270" s="1"/>
    </row>
    <row r="16271" spans="1:1" x14ac:dyDescent="0.2">
      <c r="A16271" s="1"/>
    </row>
    <row r="16272" spans="1:1" x14ac:dyDescent="0.2">
      <c r="A16272" s="1"/>
    </row>
    <row r="16273" spans="1:1" x14ac:dyDescent="0.2">
      <c r="A16273" s="1"/>
    </row>
    <row r="16274" spans="1:1" x14ac:dyDescent="0.2">
      <c r="A16274" s="1"/>
    </row>
    <row r="16275" spans="1:1" x14ac:dyDescent="0.2">
      <c r="A16275" s="1"/>
    </row>
    <row r="16276" spans="1:1" x14ac:dyDescent="0.2">
      <c r="A16276" s="1"/>
    </row>
    <row r="16277" spans="1:1" x14ac:dyDescent="0.2">
      <c r="A16277" s="1"/>
    </row>
    <row r="16278" spans="1:1" x14ac:dyDescent="0.2">
      <c r="A16278" s="1"/>
    </row>
    <row r="16279" spans="1:1" x14ac:dyDescent="0.2">
      <c r="A16279" s="1"/>
    </row>
    <row r="16280" spans="1:1" x14ac:dyDescent="0.2">
      <c r="A16280" s="1"/>
    </row>
    <row r="16281" spans="1:1" x14ac:dyDescent="0.2">
      <c r="A16281" s="1"/>
    </row>
    <row r="16282" spans="1:1" x14ac:dyDescent="0.2">
      <c r="A16282" s="1"/>
    </row>
    <row r="16283" spans="1:1" x14ac:dyDescent="0.2">
      <c r="A16283" s="1"/>
    </row>
    <row r="16284" spans="1:1" x14ac:dyDescent="0.2">
      <c r="A16284" s="1"/>
    </row>
    <row r="16285" spans="1:1" x14ac:dyDescent="0.2">
      <c r="A16285" s="1"/>
    </row>
    <row r="16286" spans="1:1" x14ac:dyDescent="0.2">
      <c r="A16286" s="1"/>
    </row>
    <row r="16287" spans="1:1" x14ac:dyDescent="0.2">
      <c r="A16287" s="1"/>
    </row>
    <row r="16288" spans="1:1" x14ac:dyDescent="0.2">
      <c r="A16288" s="1"/>
    </row>
    <row r="16289" spans="1:1" x14ac:dyDescent="0.2">
      <c r="A16289" s="1"/>
    </row>
    <row r="16290" spans="1:1" x14ac:dyDescent="0.2">
      <c r="A16290" s="1"/>
    </row>
    <row r="16291" spans="1:1" x14ac:dyDescent="0.2">
      <c r="A16291" s="1"/>
    </row>
    <row r="16292" spans="1:1" x14ac:dyDescent="0.2">
      <c r="A16292" s="1"/>
    </row>
    <row r="16293" spans="1:1" x14ac:dyDescent="0.2">
      <c r="A16293" s="1"/>
    </row>
    <row r="16294" spans="1:1" x14ac:dyDescent="0.2">
      <c r="A16294" s="1"/>
    </row>
    <row r="16295" spans="1:1" x14ac:dyDescent="0.2">
      <c r="A16295" s="1"/>
    </row>
    <row r="16296" spans="1:1" x14ac:dyDescent="0.2">
      <c r="A16296" s="1"/>
    </row>
    <row r="16297" spans="1:1" x14ac:dyDescent="0.2">
      <c r="A16297" s="1"/>
    </row>
    <row r="16298" spans="1:1" x14ac:dyDescent="0.2">
      <c r="A16298" s="1"/>
    </row>
    <row r="16299" spans="1:1" x14ac:dyDescent="0.2">
      <c r="A16299" s="1"/>
    </row>
    <row r="16300" spans="1:1" x14ac:dyDescent="0.2">
      <c r="A16300" s="1"/>
    </row>
    <row r="16301" spans="1:1" x14ac:dyDescent="0.2">
      <c r="A16301" s="1"/>
    </row>
    <row r="16302" spans="1:1" x14ac:dyDescent="0.2">
      <c r="A16302" s="1"/>
    </row>
    <row r="16303" spans="1:1" x14ac:dyDescent="0.2">
      <c r="A16303" s="1"/>
    </row>
    <row r="16304" spans="1:1" x14ac:dyDescent="0.2">
      <c r="A16304" s="1"/>
    </row>
    <row r="16305" spans="1:1" x14ac:dyDescent="0.2">
      <c r="A16305" s="1"/>
    </row>
    <row r="16306" spans="1:1" x14ac:dyDescent="0.2">
      <c r="A16306" s="1"/>
    </row>
    <row r="16307" spans="1:1" x14ac:dyDescent="0.2">
      <c r="A16307" s="1"/>
    </row>
    <row r="16308" spans="1:1" x14ac:dyDescent="0.2">
      <c r="A16308" s="1"/>
    </row>
    <row r="16309" spans="1:1" x14ac:dyDescent="0.2">
      <c r="A16309" s="1"/>
    </row>
    <row r="16310" spans="1:1" x14ac:dyDescent="0.2">
      <c r="A16310" s="1"/>
    </row>
    <row r="16311" spans="1:1" x14ac:dyDescent="0.2">
      <c r="A16311" s="1"/>
    </row>
    <row r="16312" spans="1:1" x14ac:dyDescent="0.2">
      <c r="A16312" s="1"/>
    </row>
    <row r="16313" spans="1:1" x14ac:dyDescent="0.2">
      <c r="A16313" s="1"/>
    </row>
    <row r="16314" spans="1:1" x14ac:dyDescent="0.2">
      <c r="A16314" s="1"/>
    </row>
    <row r="16315" spans="1:1" x14ac:dyDescent="0.2">
      <c r="A16315" s="1"/>
    </row>
    <row r="16316" spans="1:1" x14ac:dyDescent="0.2">
      <c r="A16316" s="1"/>
    </row>
    <row r="16317" spans="1:1" x14ac:dyDescent="0.2">
      <c r="A16317" s="1"/>
    </row>
    <row r="16318" spans="1:1" x14ac:dyDescent="0.2">
      <c r="A16318" s="1"/>
    </row>
    <row r="16319" spans="1:1" x14ac:dyDescent="0.2">
      <c r="A16319" s="1"/>
    </row>
    <row r="16320" spans="1:1" x14ac:dyDescent="0.2">
      <c r="A16320" s="1"/>
    </row>
    <row r="16321" spans="1:1" x14ac:dyDescent="0.2">
      <c r="A16321" s="1"/>
    </row>
    <row r="16322" spans="1:1" x14ac:dyDescent="0.2">
      <c r="A16322" s="1"/>
    </row>
    <row r="16323" spans="1:1" x14ac:dyDescent="0.2">
      <c r="A16323" s="1"/>
    </row>
    <row r="16324" spans="1:1" x14ac:dyDescent="0.2">
      <c r="A16324" s="1"/>
    </row>
    <row r="16325" spans="1:1" x14ac:dyDescent="0.2">
      <c r="A16325" s="1"/>
    </row>
    <row r="16326" spans="1:1" x14ac:dyDescent="0.2">
      <c r="A16326" s="1"/>
    </row>
    <row r="16327" spans="1:1" x14ac:dyDescent="0.2">
      <c r="A16327" s="1"/>
    </row>
    <row r="16328" spans="1:1" x14ac:dyDescent="0.2">
      <c r="A16328" s="1"/>
    </row>
    <row r="16329" spans="1:1" x14ac:dyDescent="0.2">
      <c r="A16329" s="1"/>
    </row>
    <row r="16330" spans="1:1" x14ac:dyDescent="0.2">
      <c r="A16330" s="1"/>
    </row>
    <row r="16331" spans="1:1" x14ac:dyDescent="0.2">
      <c r="A16331" s="1"/>
    </row>
    <row r="16332" spans="1:1" x14ac:dyDescent="0.2">
      <c r="A16332" s="1"/>
    </row>
    <row r="16333" spans="1:1" x14ac:dyDescent="0.2">
      <c r="A16333" s="1"/>
    </row>
    <row r="16334" spans="1:1" x14ac:dyDescent="0.2">
      <c r="A16334" s="1"/>
    </row>
    <row r="16335" spans="1:1" x14ac:dyDescent="0.2">
      <c r="A16335" s="1"/>
    </row>
    <row r="16336" spans="1:1" x14ac:dyDescent="0.2">
      <c r="A16336" s="1"/>
    </row>
    <row r="16337" spans="1:1" x14ac:dyDescent="0.2">
      <c r="A16337" s="1"/>
    </row>
    <row r="16338" spans="1:1" x14ac:dyDescent="0.2">
      <c r="A16338" s="1"/>
    </row>
    <row r="16339" spans="1:1" x14ac:dyDescent="0.2">
      <c r="A16339" s="1"/>
    </row>
    <row r="16340" spans="1:1" x14ac:dyDescent="0.2">
      <c r="A16340" s="1"/>
    </row>
    <row r="16341" spans="1:1" x14ac:dyDescent="0.2">
      <c r="A16341" s="1"/>
    </row>
    <row r="16342" spans="1:1" x14ac:dyDescent="0.2">
      <c r="A16342" s="1"/>
    </row>
    <row r="16343" spans="1:1" x14ac:dyDescent="0.2">
      <c r="A16343" s="1"/>
    </row>
    <row r="16344" spans="1:1" x14ac:dyDescent="0.2">
      <c r="A16344" s="1"/>
    </row>
    <row r="16345" spans="1:1" x14ac:dyDescent="0.2">
      <c r="A16345" s="1"/>
    </row>
    <row r="16346" spans="1:1" x14ac:dyDescent="0.2">
      <c r="A16346" s="1"/>
    </row>
    <row r="16347" spans="1:1" x14ac:dyDescent="0.2">
      <c r="A16347" s="1"/>
    </row>
    <row r="16348" spans="1:1" x14ac:dyDescent="0.2">
      <c r="A16348" s="1"/>
    </row>
    <row r="16349" spans="1:1" x14ac:dyDescent="0.2">
      <c r="A16349" s="1"/>
    </row>
    <row r="16350" spans="1:1" x14ac:dyDescent="0.2">
      <c r="A16350" s="1"/>
    </row>
    <row r="16351" spans="1:1" x14ac:dyDescent="0.2">
      <c r="A16351" s="1"/>
    </row>
    <row r="16352" spans="1:1" x14ac:dyDescent="0.2">
      <c r="A16352" s="1"/>
    </row>
    <row r="16353" spans="1:1" x14ac:dyDescent="0.2">
      <c r="A16353" s="1"/>
    </row>
    <row r="16354" spans="1:1" x14ac:dyDescent="0.2">
      <c r="A16354" s="1"/>
    </row>
    <row r="16355" spans="1:1" x14ac:dyDescent="0.2">
      <c r="A16355" s="1"/>
    </row>
    <row r="16356" spans="1:1" x14ac:dyDescent="0.2">
      <c r="A16356" s="1"/>
    </row>
    <row r="16357" spans="1:1" x14ac:dyDescent="0.2">
      <c r="A16357" s="1"/>
    </row>
    <row r="16358" spans="1:1" x14ac:dyDescent="0.2">
      <c r="A16358" s="1"/>
    </row>
    <row r="16359" spans="1:1" x14ac:dyDescent="0.2">
      <c r="A16359" s="1"/>
    </row>
    <row r="16360" spans="1:1" x14ac:dyDescent="0.2">
      <c r="A16360" s="1"/>
    </row>
    <row r="16361" spans="1:1" x14ac:dyDescent="0.2">
      <c r="A16361" s="1"/>
    </row>
    <row r="16362" spans="1:1" x14ac:dyDescent="0.2">
      <c r="A16362" s="1"/>
    </row>
    <row r="16363" spans="1:1" x14ac:dyDescent="0.2">
      <c r="A16363" s="1"/>
    </row>
    <row r="16364" spans="1:1" x14ac:dyDescent="0.2">
      <c r="A16364" s="1"/>
    </row>
    <row r="16365" spans="1:1" x14ac:dyDescent="0.2">
      <c r="A16365" s="1"/>
    </row>
    <row r="16366" spans="1:1" x14ac:dyDescent="0.2">
      <c r="A16366" s="1"/>
    </row>
    <row r="16367" spans="1:1" x14ac:dyDescent="0.2">
      <c r="A16367" s="1"/>
    </row>
    <row r="16368" spans="1:1" x14ac:dyDescent="0.2">
      <c r="A16368" s="1"/>
    </row>
    <row r="16369" spans="1:1" x14ac:dyDescent="0.2">
      <c r="A16369" s="1"/>
    </row>
    <row r="16370" spans="1:1" x14ac:dyDescent="0.2">
      <c r="A16370" s="1"/>
    </row>
    <row r="16371" spans="1:1" x14ac:dyDescent="0.2">
      <c r="A16371" s="1"/>
    </row>
    <row r="16372" spans="1:1" x14ac:dyDescent="0.2">
      <c r="A16372" s="1"/>
    </row>
    <row r="16373" spans="1:1" x14ac:dyDescent="0.2">
      <c r="A16373" s="1"/>
    </row>
    <row r="16374" spans="1:1" x14ac:dyDescent="0.2">
      <c r="A1637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Working</vt:lpstr>
      <vt:lpstr>Weights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2023-04-29T19:54:38Z</dcterms:created>
  <dcterms:modified xsi:type="dcterms:W3CDTF">2023-04-29T21:36:33Z</dcterms:modified>
</cp:coreProperties>
</file>